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001\Desktop\Proračun 2025\Prijedlog\"/>
    </mc:Choice>
  </mc:AlternateContent>
  <bookViews>
    <workbookView xWindow="0" yWindow="0" windowWidth="28800" windowHeight="11610" firstSheet="3" activeTab="7"/>
  </bookViews>
  <sheets>
    <sheet name="Opći dio - Sažetak" sheetId="16" r:id="rId1"/>
    <sheet name="Račun prihoda i rashoda EK" sheetId="2" r:id="rId2"/>
    <sheet name="Račun prihoda i rashoda IF" sheetId="19" r:id="rId3"/>
    <sheet name="Rashodi-funkcijska klas." sheetId="22" r:id="rId4"/>
    <sheet name="Račun financiranja EK" sheetId="21" r:id="rId5"/>
    <sheet name="Račun financiranja IF" sheetId="18" r:id="rId6"/>
    <sheet name="Posebni dio-organizacijska klas" sheetId="20" r:id="rId7"/>
    <sheet name="Posebni dio-programska klas" sheetId="17" r:id="rId8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6" l="1"/>
  <c r="I21" i="16"/>
  <c r="H21" i="16"/>
  <c r="G21" i="16"/>
  <c r="F21" i="16"/>
  <c r="J14" i="16"/>
  <c r="J22" i="16" l="1"/>
  <c r="J28" i="16" s="1"/>
  <c r="J29" i="16" s="1"/>
  <c r="F14" i="16"/>
  <c r="F22" i="16" s="1"/>
  <c r="F28" i="16" s="1"/>
  <c r="G14" i="16"/>
  <c r="G22" i="16" s="1"/>
  <c r="G28" i="16" s="1"/>
  <c r="G29" i="16" s="1"/>
  <c r="I14" i="16"/>
  <c r="I22" i="16" s="1"/>
  <c r="I28" i="16" s="1"/>
  <c r="H14" i="16"/>
  <c r="H22" i="16" s="1"/>
  <c r="H28" i="16" s="1"/>
  <c r="H29" i="16" s="1"/>
  <c r="I29" i="16" l="1"/>
  <c r="F29" i="16"/>
</calcChain>
</file>

<file path=xl/sharedStrings.xml><?xml version="1.0" encoding="utf-8"?>
<sst xmlns="http://schemas.openxmlformats.org/spreadsheetml/2006/main" count="1891" uniqueCount="472">
  <si>
    <t>PRIHODI UKUPNO</t>
  </si>
  <si>
    <t>RASHODI UKUPNO</t>
  </si>
  <si>
    <t>NETO FINANCIRANJE</t>
  </si>
  <si>
    <t>I. OPĆI DIO</t>
  </si>
  <si>
    <t>B) SAŽETAK RAČUNA FINANCIRANJA</t>
  </si>
  <si>
    <t>A) SAŽETAK RAČUNA PRIHODA I RASHODA</t>
  </si>
  <si>
    <t>Projekcija proračuna
za 2026.</t>
  </si>
  <si>
    <t>EUR</t>
  </si>
  <si>
    <t>6 PRIHODI POSLOVANJA</t>
  </si>
  <si>
    <t>7 PRIHODI OD PRODAJE NEFINANCIJSKE IMOVINE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</si>
  <si>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</si>
  <si>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</si>
  <si>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</si>
  <si>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</si>
  <si>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 xml:space="preserve">C) PRENESENI VIŠAK ILI PRENESENI MANJAK </t>
  </si>
  <si>
    <t>RAZLIKA - VIŠAK / MANJAK</t>
  </si>
  <si>
    <t>VIŠAK / MANJAK + NETO FINANCIRANJE</t>
  </si>
  <si>
    <t>VIŠAK / MANJAK + NETO FINANCIRANJE + PRIJENOS VIŠKA / MANJKA IZ PRETHODNE(IH) GODINE - PRIJENOS VIŠKA / MANJKA U SLJEDEĆE RAZDOBLJE</t>
  </si>
  <si>
    <t>PRIJENOS VIŠKA / MANJKA U SLJEDEĆE RAZDOBLJE</t>
  </si>
  <si>
    <t>PRIJENOS VIŠKA / MANJKA IZ PRETHODNE(IH) GODINE</t>
  </si>
  <si>
    <t>PRIJEDLOG PRORAČUNA OPĆINE PRIVLAKA ZA 2025. I PROJEKCIJA ZA 2026. I 2027. GODINU</t>
  </si>
  <si>
    <t>Izvršenje 2023.</t>
  </si>
  <si>
    <t>Plan 2024.</t>
  </si>
  <si>
    <t>Proračun za 2025.</t>
  </si>
  <si>
    <t>Projekcija proračuna
za 2027.</t>
  </si>
  <si>
    <t>OPĆINA PRIVLAKA</t>
  </si>
  <si>
    <t>PRIVLAKA</t>
  </si>
  <si>
    <t>A. RAČUN PRIHODA I RASHODA</t>
  </si>
  <si>
    <t>PRIHODI POSLOVANJA PREMA EKONOMSKOJ KLASIFIKACIJI</t>
  </si>
  <si>
    <t xml:space="preserve">  Brojčana oznaka i naziv</t>
  </si>
  <si>
    <t>Ostvarenje 2023.</t>
  </si>
  <si>
    <t>Plan za 2025.</t>
  </si>
  <si>
    <t>Indeks</t>
  </si>
  <si>
    <t>Projekcija za 2026.</t>
  </si>
  <si>
    <t>Projekcija za 2027.</t>
  </si>
  <si>
    <t>-                                                                                                                                                                                                                                                                                                                                                                                                                                                                                                                                                                                                                                                                                                                                                                                                                                                                                                                                                                                                                                                                                                                                                                                                                                                                                                                                                                                                                                                                                                                                                                                                                                                                                                                                                                                                                                                                                                                                                                                                                                                                                -                                                                                                                                                                                                                                                                                                                                                                                                                                                                                                                                                                                                                                                                                                                                                                                                                                                                                                                                                                                                                                                                                                                                                                                                                                                                                                                                                                                                                                                                                                                                                                                                                                                                                                                                                                                                                                                                                                                                                                                                                                                                                -</t>
  </si>
  <si>
    <t>6</t>
  </si>
  <si>
    <t>PRIHODI POSLOVANJA</t>
  </si>
  <si>
    <t>61</t>
  </si>
  <si>
    <t>PRIHODI OD POREZA</t>
  </si>
  <si>
    <t>63</t>
  </si>
  <si>
    <t>POMOĆI IZ INOZEMSTVA I OD SUBJEK.UNUTAR OPĆE D</t>
  </si>
  <si>
    <t>64</t>
  </si>
  <si>
    <t>PRIHODI OD IMOVINE</t>
  </si>
  <si>
    <t>65</t>
  </si>
  <si>
    <t>PRIHODI OD ADMIN.PRISTOJBI I PO POSEB.PROPISIM</t>
  </si>
  <si>
    <t>66</t>
  </si>
  <si>
    <t>PRIH.OD PRODAJE PROIZV.ROBE I USLUGA,DONACIJA</t>
  </si>
  <si>
    <t>68</t>
  </si>
  <si>
    <t>KAZNE,UPRAVNA MJERE I OSTALI PRIHODI</t>
  </si>
  <si>
    <t>7</t>
  </si>
  <si>
    <t>PRIHODI OD PRODAJE NEFINANCIJSKE IMOVINE</t>
  </si>
  <si>
    <t>71</t>
  </si>
  <si>
    <t>PRIHODI OD PRODAJE NEPROIZVEDENE DUGO. IMOVINE</t>
  </si>
  <si>
    <t>72</t>
  </si>
  <si>
    <t>PRIHODI OD PRODAJE PROIZVEDENE DUG.IMOVINE</t>
  </si>
  <si>
    <t>UKUPNO PRIHODI:</t>
  </si>
  <si>
    <t>RASHODI POSLOVANJA PREMA EKONOMSKOJ KLASIFIKACIJI</t>
  </si>
  <si>
    <t>3</t>
  </si>
  <si>
    <t>RASHODI POSLOVANJA</t>
  </si>
  <si>
    <t>31</t>
  </si>
  <si>
    <t xml:space="preserve">RASHODI ZA ZAPOSLENE </t>
  </si>
  <si>
    <t>32</t>
  </si>
  <si>
    <t>MATERIJALNI RASHODI</t>
  </si>
  <si>
    <t>34</t>
  </si>
  <si>
    <t>FINANCIJSKI RASHODI</t>
  </si>
  <si>
    <t>35</t>
  </si>
  <si>
    <t>SUBVENCIJE</t>
  </si>
  <si>
    <t>36</t>
  </si>
  <si>
    <t>POMOĆI DANE U INOZEMSTVO I UNUTAR OPĆEG PRORAČ</t>
  </si>
  <si>
    <t>37</t>
  </si>
  <si>
    <t>NAKNADE GRAĐA.I KUĆAN.OD OSIGURA. I DR.NAKNADE</t>
  </si>
  <si>
    <t>38</t>
  </si>
  <si>
    <t>OSTALI RASHODI</t>
  </si>
  <si>
    <t>4</t>
  </si>
  <si>
    <t>RASHODI ZA NABAVU NEFINANCIJSKE IMOVINE</t>
  </si>
  <si>
    <t>41</t>
  </si>
  <si>
    <t>RASHODI ZA NABAVU NEPROIZVEDENE DUGO. IMOVINE</t>
  </si>
  <si>
    <t>42</t>
  </si>
  <si>
    <t>RASHODI ZA NABAVU PROIZVEDENE DUGOTRAJ.IMOVINE</t>
  </si>
  <si>
    <t>45</t>
  </si>
  <si>
    <t>RASHODI ZA DODATNA ULAGANJA NA NEFINAN.IMOV.</t>
  </si>
  <si>
    <t>UKUPNO RASHODI:</t>
  </si>
  <si>
    <t>1</t>
  </si>
  <si>
    <t>|_</t>
  </si>
  <si>
    <t>II. POSEBNI DIO</t>
  </si>
  <si>
    <t>IZVJEŠTAJ PO PROGRAMSKOJ KLASIFIKACIJI</t>
  </si>
  <si>
    <t>001</t>
  </si>
  <si>
    <t>PREDSTAVNIČKO TIJELO</t>
  </si>
  <si>
    <t>00101</t>
  </si>
  <si>
    <t>Općinsko vijeće</t>
  </si>
  <si>
    <t>11</t>
  </si>
  <si>
    <t>Opći prihodi i primici</t>
  </si>
  <si>
    <t>Prihodi za posebne namjene</t>
  </si>
  <si>
    <t>1001</t>
  </si>
  <si>
    <t>Redovna djelatnost Općinskog vijeća</t>
  </si>
  <si>
    <t>A100101</t>
  </si>
  <si>
    <t>Poslovanje Općinskog vijeća</t>
  </si>
  <si>
    <t>A100102</t>
  </si>
  <si>
    <t>Dan Općine</t>
  </si>
  <si>
    <t>A100103</t>
  </si>
  <si>
    <t>Lokalni izbori</t>
  </si>
  <si>
    <t>A100104</t>
  </si>
  <si>
    <t>Potpore radu političkih stranka</t>
  </si>
  <si>
    <t>A100105</t>
  </si>
  <si>
    <t>Naknade vijećnicima</t>
  </si>
  <si>
    <t>A100107</t>
  </si>
  <si>
    <t>Osnivački polozi-udjeli u glavnici</t>
  </si>
  <si>
    <t>5</t>
  </si>
  <si>
    <t>IZDACI ZA FINANCIJSKU IMOVINU I OTPLATE ZAJMOV</t>
  </si>
  <si>
    <t>53</t>
  </si>
  <si>
    <t>IZDACI ZA DIONICE I UDJELE U GLAVNICI</t>
  </si>
  <si>
    <t>002</t>
  </si>
  <si>
    <t>IZVRŠNO TIJELO</t>
  </si>
  <si>
    <t>00201</t>
  </si>
  <si>
    <t>Ured načelnika</t>
  </si>
  <si>
    <t>91</t>
  </si>
  <si>
    <t>Višak prihoda poslovanja</t>
  </si>
  <si>
    <t>2001</t>
  </si>
  <si>
    <t>Rashodi poslovanja ureda načelnika</t>
  </si>
  <si>
    <t>A200102</t>
  </si>
  <si>
    <t>Pokroviteljstva i donacije</t>
  </si>
  <si>
    <t>A200103</t>
  </si>
  <si>
    <t>Obljetnice</t>
  </si>
  <si>
    <t>A200105</t>
  </si>
  <si>
    <t>Naknade osobama izvan radnog odnosa</t>
  </si>
  <si>
    <t>A200107</t>
  </si>
  <si>
    <t>Rashodi za zaposlene ureda načelnika</t>
  </si>
  <si>
    <t>A200108</t>
  </si>
  <si>
    <t>Materijalni rashodi ureda načelnika</t>
  </si>
  <si>
    <t>A200109</t>
  </si>
  <si>
    <t>Svečano otvorenje nove zgrade dječjeg vrtića</t>
  </si>
  <si>
    <t>2002</t>
  </si>
  <si>
    <t>Proračunska zaliha</t>
  </si>
  <si>
    <t>A200201</t>
  </si>
  <si>
    <t>2003</t>
  </si>
  <si>
    <t>Poticanje razvoja turizma</t>
  </si>
  <si>
    <t>A200301</t>
  </si>
  <si>
    <t>Pomoć Turističkoj zajednici općine Privlaka</t>
  </si>
  <si>
    <t>A200302</t>
  </si>
  <si>
    <t>Održavanje manifestacija Privlačkog ljeta</t>
  </si>
  <si>
    <t>003</t>
  </si>
  <si>
    <t>UPRAVNO TIJELO</t>
  </si>
  <si>
    <t>00301</t>
  </si>
  <si>
    <t>Jedinstveni upravni odjel</t>
  </si>
  <si>
    <t>0</t>
  </si>
  <si>
    <t>Pozicija sa potpozicijama</t>
  </si>
  <si>
    <t>51</t>
  </si>
  <si>
    <t>Pomoći</t>
  </si>
  <si>
    <t xml:space="preserve">Prihodi  od prodaje nef. imovine </t>
  </si>
  <si>
    <t>81</t>
  </si>
  <si>
    <t>Namjenski primici</t>
  </si>
  <si>
    <t>3001</t>
  </si>
  <si>
    <t>Rashodi poslovanja upravnog odjela</t>
  </si>
  <si>
    <t>A300101</t>
  </si>
  <si>
    <t>Rashodi za zaposlene</t>
  </si>
  <si>
    <t>A300104</t>
  </si>
  <si>
    <t>Materijalni rashodi</t>
  </si>
  <si>
    <t>A300105</t>
  </si>
  <si>
    <t>Financijski rashodi</t>
  </si>
  <si>
    <t>A300106</t>
  </si>
  <si>
    <t>Otplate kredita i zajmova</t>
  </si>
  <si>
    <t>54</t>
  </si>
  <si>
    <t>IZDACI ZA OTPLATU GLAVNI.PRIMLJE.KREDITA I ZAJ</t>
  </si>
  <si>
    <t>A300107</t>
  </si>
  <si>
    <t>Beskamatni zajam</t>
  </si>
  <si>
    <t>3005</t>
  </si>
  <si>
    <t>Poticanje razvoja poljoprivrede</t>
  </si>
  <si>
    <t>A300501</t>
  </si>
  <si>
    <t>Subvencije</t>
  </si>
  <si>
    <t>A300502</t>
  </si>
  <si>
    <t>Stručna predavanja</t>
  </si>
  <si>
    <t>3007</t>
  </si>
  <si>
    <t>Održavanje objekata i uređaja komunalne infrastrukture</t>
  </si>
  <si>
    <t>A300701</t>
  </si>
  <si>
    <t>Rashodi za materijal</t>
  </si>
  <si>
    <t>A300703</t>
  </si>
  <si>
    <t>Održavanje javne rasvjete</t>
  </si>
  <si>
    <t>A300704</t>
  </si>
  <si>
    <t>Održavanje zelenih javnih površina</t>
  </si>
  <si>
    <t>A300705</t>
  </si>
  <si>
    <t>Održavanje ostalih javnih površina</t>
  </si>
  <si>
    <t>A300706</t>
  </si>
  <si>
    <t>Održavanje plaža</t>
  </si>
  <si>
    <t>T300707</t>
  </si>
  <si>
    <t>Nabavka opreme</t>
  </si>
  <si>
    <t>A300708</t>
  </si>
  <si>
    <t>Odvodnja atmosferskih i otpadnih voda</t>
  </si>
  <si>
    <t>A300709</t>
  </si>
  <si>
    <t>Održavanje nerazvrstanih cesta</t>
  </si>
  <si>
    <t>A300710</t>
  </si>
  <si>
    <t>Održavanje vodovodne mreže</t>
  </si>
  <si>
    <t>A300711</t>
  </si>
  <si>
    <t>Održavanje lučica</t>
  </si>
  <si>
    <t>A300712</t>
  </si>
  <si>
    <t>Božićno uređenje mjesta</t>
  </si>
  <si>
    <t>A300713</t>
  </si>
  <si>
    <t>Održavanje opreme</t>
  </si>
  <si>
    <t>A300714</t>
  </si>
  <si>
    <t>Komunalne usluge na javnim površinama</t>
  </si>
  <si>
    <t>A300715</t>
  </si>
  <si>
    <t>Projekt proširenja i produbljenja plovnog kanala Privlački gaz</t>
  </si>
  <si>
    <t>A300717</t>
  </si>
  <si>
    <t>Obeštećenje za šumskogospodarsku osnovu (Punta)</t>
  </si>
  <si>
    <t>A300718</t>
  </si>
  <si>
    <t>Uskršnje uređenje mjesta</t>
  </si>
  <si>
    <t>3008</t>
  </si>
  <si>
    <t>Zaštita okoliša</t>
  </si>
  <si>
    <t>A300801</t>
  </si>
  <si>
    <t>Odvoz  otpada</t>
  </si>
  <si>
    <t>A300803</t>
  </si>
  <si>
    <t>Deratizacija i dezinsekcija</t>
  </si>
  <si>
    <t>A300804</t>
  </si>
  <si>
    <t>Poticajna naknada FZOEU</t>
  </si>
  <si>
    <t>A300805</t>
  </si>
  <si>
    <t>Sufinanciranje zbrinjavanja azbesta</t>
  </si>
  <si>
    <t>A300806</t>
  </si>
  <si>
    <t>Sufinanciranje rada Skloništa za životinje</t>
  </si>
  <si>
    <t>3009</t>
  </si>
  <si>
    <t>Zdravstvene i veterinarske usluge</t>
  </si>
  <si>
    <t>A300901</t>
  </si>
  <si>
    <t>3010</t>
  </si>
  <si>
    <t>Izgradnja objekata i uređaja komunalne infrastrukture</t>
  </si>
  <si>
    <t>K301001</t>
  </si>
  <si>
    <t>Kupnja zemljišta</t>
  </si>
  <si>
    <t>K301002</t>
  </si>
  <si>
    <t>Izradnja cesta, nogostupa i sličnih prometnih objekata</t>
  </si>
  <si>
    <t>K301003</t>
  </si>
  <si>
    <t>Izgradnja vodovodne mreže</t>
  </si>
  <si>
    <t>K301005</t>
  </si>
  <si>
    <t>Izgradnja luka i lučica</t>
  </si>
  <si>
    <t>K301006</t>
  </si>
  <si>
    <t>Izgradnja javne rasvjete</t>
  </si>
  <si>
    <t>K301012</t>
  </si>
  <si>
    <t>Projekt izgradnje kanalizacijske mreže i uređaja za pročišćavanje otpadnih voda</t>
  </si>
  <si>
    <t>K301014</t>
  </si>
  <si>
    <t>Izgradnja dječjih igrališta</t>
  </si>
  <si>
    <t>K301016</t>
  </si>
  <si>
    <t>Gospodarenje otpadom</t>
  </si>
  <si>
    <t>K301017</t>
  </si>
  <si>
    <t>Izgradnja i opremanje Dječjeg vrtića</t>
  </si>
  <si>
    <t>K301019</t>
  </si>
  <si>
    <t>SRC Sabunike</t>
  </si>
  <si>
    <t>K301022</t>
  </si>
  <si>
    <t>Sanacija pokosa - Plaža Sabunike</t>
  </si>
  <si>
    <t>K301023</t>
  </si>
  <si>
    <t>Informacijsko-prezentacijski/posjetiteljski centar "Privlački sabunjari"</t>
  </si>
  <si>
    <t>K301024</t>
  </si>
  <si>
    <t>Projekt razvoja širokopojasne infrastrukture</t>
  </si>
  <si>
    <t>K301025</t>
  </si>
  <si>
    <t>Sanacija postojećeg pomoćnog nogometno igrališta Sabunike</t>
  </si>
  <si>
    <t>K301026</t>
  </si>
  <si>
    <t>Izgradnja TS u zoni pretežito poslovne namjene (K1)</t>
  </si>
  <si>
    <t>K301027</t>
  </si>
  <si>
    <t>Nogometno igralište Sabunike</t>
  </si>
  <si>
    <t>K301028</t>
  </si>
  <si>
    <t>Izgradnja javnih WC - a</t>
  </si>
  <si>
    <t>K301029</t>
  </si>
  <si>
    <t>Projekt proširenja Dječjeg vrtića</t>
  </si>
  <si>
    <t>K301030</t>
  </si>
  <si>
    <t>Otkup građ. zemljišta k.č. 1/1 k.o. Privlaka</t>
  </si>
  <si>
    <t>K301031</t>
  </si>
  <si>
    <t>Zona pretežito poslovne namjene (K1)</t>
  </si>
  <si>
    <t>K301032</t>
  </si>
  <si>
    <t>Uređenje pokosa - plaža Sabunike</t>
  </si>
  <si>
    <t>K301033</t>
  </si>
  <si>
    <t>Uređenje obalnog pojasa</t>
  </si>
  <si>
    <t>3011</t>
  </si>
  <si>
    <t>Javne potrebe u kulturi</t>
  </si>
  <si>
    <t>A301103</t>
  </si>
  <si>
    <t>Tekuće donacije u kulturi</t>
  </si>
  <si>
    <t>3012</t>
  </si>
  <si>
    <t>Javne potrebe u sportu</t>
  </si>
  <si>
    <t>A301207</t>
  </si>
  <si>
    <t>Tekuće donacije u sportu</t>
  </si>
  <si>
    <t>3013</t>
  </si>
  <si>
    <t>Javne potrebe vjerske zajednice</t>
  </si>
  <si>
    <t>A301301</t>
  </si>
  <si>
    <t>Tekuća donacija Župnom  ured</t>
  </si>
  <si>
    <t>K301302</t>
  </si>
  <si>
    <t>Kapitalna donacija Župnom uredu</t>
  </si>
  <si>
    <t>3014</t>
  </si>
  <si>
    <t>Financiranje udruga i ostale donacije</t>
  </si>
  <si>
    <t>A301402</t>
  </si>
  <si>
    <t>DDK  Privlaka</t>
  </si>
  <si>
    <t>A301403</t>
  </si>
  <si>
    <t>Tekuće donacije udrugama</t>
  </si>
  <si>
    <t>A301407</t>
  </si>
  <si>
    <t>Tekuće donacije - Crveni križ</t>
  </si>
  <si>
    <t>A301408</t>
  </si>
  <si>
    <t>Kapitalne donacije unutar općeg proračuna</t>
  </si>
  <si>
    <t>A301409</t>
  </si>
  <si>
    <t>Ostale tekuće donacije</t>
  </si>
  <si>
    <t>3016</t>
  </si>
  <si>
    <t>Javne potrebe socijalne skrbi</t>
  </si>
  <si>
    <t>A301601</t>
  </si>
  <si>
    <t>Pomoć građanima i kućanstvima</t>
  </si>
  <si>
    <t>A301603</t>
  </si>
  <si>
    <t>Naknada za novorođenčad</t>
  </si>
  <si>
    <t>3019</t>
  </si>
  <si>
    <t>Održavanje objekata u vlasništvu općine Privlaka</t>
  </si>
  <si>
    <t>A301901</t>
  </si>
  <si>
    <t>Održavanje sportskih objekata</t>
  </si>
  <si>
    <t>3020</t>
  </si>
  <si>
    <t>Nabava nefinacijske imovine</t>
  </si>
  <si>
    <t>K302001</t>
  </si>
  <si>
    <t>Postrojenja i oprema</t>
  </si>
  <si>
    <t>K302002</t>
  </si>
  <si>
    <t>Uređenje poslovnih prostora općine Privlaka</t>
  </si>
  <si>
    <t>K302003</t>
  </si>
  <si>
    <t>Prijevozna sredstva</t>
  </si>
  <si>
    <t>K302004</t>
  </si>
  <si>
    <t>Knjige, umjetnička djela i ostale izložbene vrijednosti</t>
  </si>
  <si>
    <t>3022</t>
  </si>
  <si>
    <t>Prostorno i urbanističko planiranje</t>
  </si>
  <si>
    <t>K302201</t>
  </si>
  <si>
    <t>Prostorno planska dokumentacija</t>
  </si>
  <si>
    <t>3023</t>
  </si>
  <si>
    <t>Ulaganje u nematerijalnu imovinu</t>
  </si>
  <si>
    <t>K302301</t>
  </si>
  <si>
    <t>Projektna dokumentacija</t>
  </si>
  <si>
    <t>3024</t>
  </si>
  <si>
    <t>Zdravstvena zaštita</t>
  </si>
  <si>
    <t>A302401</t>
  </si>
  <si>
    <t>Pomoć za rad zdravstvenih službi</t>
  </si>
  <si>
    <t>A302402</t>
  </si>
  <si>
    <t>Sufin. ZHMZZ za vrijeme turističke sezone</t>
  </si>
  <si>
    <t>A302403</t>
  </si>
  <si>
    <t>Ljetna ambulanta</t>
  </si>
  <si>
    <t>3025</t>
  </si>
  <si>
    <t>Javne potrebe u školstvu</t>
  </si>
  <si>
    <t>A302501</t>
  </si>
  <si>
    <t>OŠ Privlaka - tekuće pomoći</t>
  </si>
  <si>
    <t>A302502</t>
  </si>
  <si>
    <t>Stipendije i školarine</t>
  </si>
  <si>
    <t>A302503</t>
  </si>
  <si>
    <t>Sufinanciranje javnog prijevoza srednjoškolaca</t>
  </si>
  <si>
    <t>A302504</t>
  </si>
  <si>
    <t>Sufinanciranje udžbenika učenicima osnovne škole</t>
  </si>
  <si>
    <t>A302505</t>
  </si>
  <si>
    <t>Sufinanciranje bibliobusa</t>
  </si>
  <si>
    <t>K302506</t>
  </si>
  <si>
    <t>Osnovna škola Privlaka - kapitalna pomoć</t>
  </si>
  <si>
    <t>3026</t>
  </si>
  <si>
    <t>Sufinanciranje ureda, poduzeća i drugih subjekata</t>
  </si>
  <si>
    <t>A302601</t>
  </si>
  <si>
    <t>Sufinanciranje TD Liburnija d.o.o.</t>
  </si>
  <si>
    <t>3027</t>
  </si>
  <si>
    <t>Organiziranje i provođenje zaštite i spašavanja</t>
  </si>
  <si>
    <t>A302701</t>
  </si>
  <si>
    <t>Protupožarna zaštita</t>
  </si>
  <si>
    <t>A302702</t>
  </si>
  <si>
    <t>Civilna zaštita i GSS</t>
  </si>
  <si>
    <t>5001</t>
  </si>
  <si>
    <t>Program rada naknade za uređenje voda</t>
  </si>
  <si>
    <t>A500101</t>
  </si>
  <si>
    <t>A500102</t>
  </si>
  <si>
    <t>Rashodi za usluge</t>
  </si>
  <si>
    <t>00308</t>
  </si>
  <si>
    <t>Proračunski korisnik - Dječji vrtić Sabunić</t>
  </si>
  <si>
    <t>3028</t>
  </si>
  <si>
    <t>Predškolski odgoj</t>
  </si>
  <si>
    <t>A302801</t>
  </si>
  <si>
    <t>A302805</t>
  </si>
  <si>
    <t>00309</t>
  </si>
  <si>
    <t>PROGRAM DJEČJEG VRTIĆA</t>
  </si>
  <si>
    <t>Vlastiti prihodi</t>
  </si>
  <si>
    <t>3032</t>
  </si>
  <si>
    <t>Dječji vrtić Sabunić</t>
  </si>
  <si>
    <t>A303201</t>
  </si>
  <si>
    <t>Plaće i ostali rashodi za zaposlene</t>
  </si>
  <si>
    <t>A303202</t>
  </si>
  <si>
    <t>Doprinosi na plaće</t>
  </si>
  <si>
    <t>A303203</t>
  </si>
  <si>
    <t>Naknade troškova zaposlenima</t>
  </si>
  <si>
    <t>A303204</t>
  </si>
  <si>
    <t>Rashodi za materijal i energiju</t>
  </si>
  <si>
    <t>A303205</t>
  </si>
  <si>
    <t>A303206</t>
  </si>
  <si>
    <t>Ostali rashodi poslovanja</t>
  </si>
  <si>
    <t>A303207</t>
  </si>
  <si>
    <t>A303208</t>
  </si>
  <si>
    <t>Nabava dugotrajne imovine</t>
  </si>
  <si>
    <t>A303209</t>
  </si>
  <si>
    <t>Plaće i doprinosi na plaće za zaposlene kroz mjeru pripravništva</t>
  </si>
  <si>
    <t>UKUPNO :</t>
  </si>
  <si>
    <t>IZVJEŠTAJ RAČUNA FINANCIRANJA PREMA IZVORIMA FINANCIRANJA</t>
  </si>
  <si>
    <t xml:space="preserve">  Brojčana oznaka i naziv prihoda</t>
  </si>
  <si>
    <t>8</t>
  </si>
  <si>
    <t>UKUPNO PRIMICI:</t>
  </si>
  <si>
    <t xml:space="preserve">  Brojčana oznaka i naziv rashoda</t>
  </si>
  <si>
    <t>9</t>
  </si>
  <si>
    <t>UKUPNO IZDACI:</t>
  </si>
  <si>
    <t>PRIHODI PREMA IZVORIMA FINANCIRANJA</t>
  </si>
  <si>
    <t xml:space="preserve">  Brojčana oznaka i naziv </t>
  </si>
  <si>
    <t>Donacije</t>
  </si>
  <si>
    <t>Prihodi od prodaje nefinancijske imovine</t>
  </si>
  <si>
    <t>RASHODI POSLOVANJA PREMA IZVORIMA FINANCIRANJA</t>
  </si>
  <si>
    <t>IZVJEŠTAJ PO ORGANIZACIJSKOJ KLASIFIKACIJI</t>
  </si>
  <si>
    <t>B. RAČUN FINANCIRANJA PREMA EKONOMSKOJ KLASIFIKACIJI</t>
  </si>
  <si>
    <t>PRIMICI</t>
  </si>
  <si>
    <t>PRIMICI OD FINANCIJSKE IMOVINE I ZADUŽIVANJA</t>
  </si>
  <si>
    <t>84</t>
  </si>
  <si>
    <t>PRIMICI OD ZADUŽIVANJA</t>
  </si>
  <si>
    <t>IZDACI</t>
  </si>
  <si>
    <t>IZVJEŠTAJ O RASHODIMA PREMA FUNKCIJSKOJ KLASIFIKACIJI</t>
  </si>
  <si>
    <t>OPĆE JAVNE USLUGE</t>
  </si>
  <si>
    <t>01</t>
  </si>
  <si>
    <t>011</t>
  </si>
  <si>
    <t>IZVRŠNA I ZAKONODAVNA TIJELA,FINANCIJSKI I FISKALNI POSLOVI,VANJSKI PO</t>
  </si>
  <si>
    <t>013</t>
  </si>
  <si>
    <t>OPĆE USLUGE</t>
  </si>
  <si>
    <t>016</t>
  </si>
  <si>
    <t>OPĆE JAVNE USLUGE KOJE NISU DRUGDJE SVRSTANE</t>
  </si>
  <si>
    <t>JAVNI RED I SIGURNOST</t>
  </si>
  <si>
    <t>03</t>
  </si>
  <si>
    <t>036</t>
  </si>
  <si>
    <t>RASHODI ZA JAVNI RED I SIGURNOST KOJI NISU DR. SVRSTANI</t>
  </si>
  <si>
    <t>EKONOMSKI POSLOVI</t>
  </si>
  <si>
    <t>04</t>
  </si>
  <si>
    <t>042</t>
  </si>
  <si>
    <t>POLJOPRIVEDA,ŠUMARSTVO,RIBARSTVO I LOV</t>
  </si>
  <si>
    <t>045</t>
  </si>
  <si>
    <t>PROMET</t>
  </si>
  <si>
    <t>047</t>
  </si>
  <si>
    <t>OSTALE INDUSTRIJE</t>
  </si>
  <si>
    <t>049</t>
  </si>
  <si>
    <t>EKONOMSKI POSLOVI KOJI NISU DRUGDJE SVRSTANI</t>
  </si>
  <si>
    <t>ZAŠTITA OKOLIŠA</t>
  </si>
  <si>
    <t>05</t>
  </si>
  <si>
    <t>051</t>
  </si>
  <si>
    <t>GOSPODARENJE OTPADOM</t>
  </si>
  <si>
    <t>052</t>
  </si>
  <si>
    <t>GOSPODARENJE OTPADNIM VODAMA</t>
  </si>
  <si>
    <t>056</t>
  </si>
  <si>
    <t>POSLOVI I USLUGE ZAŠTITE OKOLIŠA KOJI NISU DRUGDJE SVRSTANI</t>
  </si>
  <si>
    <t>USLUGE UNAPREĐENJA STANOVANJA I ZAJEDNICE</t>
  </si>
  <si>
    <t>06</t>
  </si>
  <si>
    <t>062</t>
  </si>
  <si>
    <t>RAZVOJ ZAJEDNICE</t>
  </si>
  <si>
    <t>063</t>
  </si>
  <si>
    <t>OPSKRBA VODOM</t>
  </si>
  <si>
    <t>064</t>
  </si>
  <si>
    <t>JAVNA RASVJETA</t>
  </si>
  <si>
    <t>ZDRAVSTVO</t>
  </si>
  <si>
    <t>07</t>
  </si>
  <si>
    <t>074</t>
  </si>
  <si>
    <t>SLUŽBE JAVNOG ZDRAVSTVA</t>
  </si>
  <si>
    <t>REKREACIJA,KULTURA I RELIGIJA</t>
  </si>
  <si>
    <t>08</t>
  </si>
  <si>
    <t>081</t>
  </si>
  <si>
    <t>SLUŽBA REKREACIJE I SPORTA</t>
  </si>
  <si>
    <t>082</t>
  </si>
  <si>
    <t>SLUŽBA KULTURE</t>
  </si>
  <si>
    <t>084</t>
  </si>
  <si>
    <t>RELIGIJSKE I DRUGE SLUŽBE ZAJEDNICE</t>
  </si>
  <si>
    <t>OBRAZOVANJE</t>
  </si>
  <si>
    <t>09</t>
  </si>
  <si>
    <t>091</t>
  </si>
  <si>
    <t>PREDŠKOLSKO I OSNOVNO OBRAZOVANJE</t>
  </si>
  <si>
    <t>095</t>
  </si>
  <si>
    <t>OBRAZOVANJE KOJE SE NE MOŽE DFINIRATI PO STUPNJU</t>
  </si>
  <si>
    <t>098</t>
  </si>
  <si>
    <t>USLUGE OBRAZOVANJA KOJE NISU DRUGDJE SVRSTANE</t>
  </si>
  <si>
    <t>SOCIJALNA ZAŠTITA</t>
  </si>
  <si>
    <t>10</t>
  </si>
  <si>
    <t>104</t>
  </si>
  <si>
    <t>OBITELJ I DJECA</t>
  </si>
  <si>
    <t>107</t>
  </si>
  <si>
    <t>SOCIJALNA ISKLJUČENOST</t>
  </si>
  <si>
    <t>109</t>
  </si>
  <si>
    <t>AKTIVNOSTI SOC.ZAŠTITE KOJI NISU DRUGDJE SVRSTANE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</si>
</sst>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indexed="8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b/>
      <sz val="12"/>
      <name val="Arial"/>
      <family val="2"/>
      <charset val="238"/>
    </font>
    <font>
      <sz val="12"/>
      <name val="Calibri"/>
      <family val="2"/>
      <charset val="238"/>
      <scheme val="minor"/>
    </font>
    <font>
      <sz val="10"/>
      <name val="Arial"/>
    </font>
    <font>
      <b/>
      <sz val="10"/>
      <color rgb="FF000080"/>
      <name val="Times New Roman CE"/>
      <family val="1"/>
      <charset val="238"/>
    </font>
    <font>
      <sz val="10"/>
      <color rgb="FF000000"/>
      <name val="Times New Roman CE"/>
      <family val="1"/>
      <charset val="238"/>
    </font>
    <font>
      <sz val="8"/>
      <color rgb="FF000000"/>
      <name val="Times New Roman CE"/>
      <family val="1"/>
      <charset val="238"/>
    </font>
    <font>
      <b/>
      <sz val="8"/>
      <color rgb="FF000000"/>
      <name val="Times New Roman CE"/>
      <family val="1"/>
      <charset val="238"/>
    </font>
    <font>
      <sz val="7"/>
      <color rgb="FF000000"/>
      <name val="Times New Roman CE"/>
      <family val="1"/>
      <charset val="238"/>
    </font>
    <font>
      <sz val="10"/>
      <color rgb="FF000080"/>
      <name val="Times New Roman CE"/>
      <family val="1"/>
      <charset val="238"/>
    </font>
    <font>
      <sz val="8"/>
      <color rgb="FF000000"/>
      <name val="Arial"/>
      <family val="2"/>
    </font>
    <font>
      <i/>
      <sz val="8"/>
      <color rgb="FF000000"/>
      <name val="Times New Roman CE"/>
      <family val="1"/>
      <charset val="238"/>
    </font>
    <font>
      <i/>
      <sz val="7"/>
      <color rgb="FF000000"/>
      <name val="Times New Roman CE"/>
      <family val="1"/>
      <charset val="238"/>
    </font>
    <font>
      <b/>
      <sz val="12"/>
      <color rgb="FF000000"/>
      <name val="Times New Roman CE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0FEFF"/>
        <bgColor rgb="FF000000"/>
      </patternFill>
    </fill>
    <fill>
      <patternFill patternType="solid">
        <fgColor rgb="FFA2FDC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6DFFF"/>
        <bgColor rgb="FF000000"/>
      </patternFill>
    </fill>
    <fill>
      <patternFill patternType="solid">
        <fgColor rgb="FFDDFDFF"/>
        <bgColor rgb="FF000000"/>
      </patternFill>
    </fill>
    <fill>
      <patternFill patternType="solid">
        <fgColor rgb="FFDDF2FF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2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6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quotePrefix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/>
    <xf numFmtId="0" fontId="6" fillId="0" borderId="1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center" wrapText="1"/>
    </xf>
    <xf numFmtId="0" fontId="6" fillId="0" borderId="2" xfId="0" quotePrefix="1" applyFont="1" applyBorder="1" applyAlignment="1">
      <alignment horizontal="left"/>
    </xf>
    <xf numFmtId="3" fontId="6" fillId="3" borderId="3" xfId="0" applyNumberFormat="1" applyFont="1" applyFill="1" applyBorder="1" applyAlignment="1">
      <alignment horizontal="right"/>
    </xf>
    <xf numFmtId="0" fontId="13" fillId="0" borderId="5" xfId="0" applyFont="1" applyBorder="1" applyAlignment="1">
      <alignment horizontal="right" vertical="center"/>
    </xf>
    <xf numFmtId="0" fontId="8" fillId="3" borderId="1" xfId="0" applyFont="1" applyFill="1" applyBorder="1" applyAlignment="1">
      <alignment horizontal="left" vertical="center"/>
    </xf>
    <xf numFmtId="0" fontId="15" fillId="0" borderId="0" xfId="0" applyFont="1" applyAlignment="1">
      <alignment horizontal="center" vertical="center" wrapText="1"/>
    </xf>
    <xf numFmtId="0" fontId="7" fillId="0" borderId="0" xfId="0" applyFont="1"/>
    <xf numFmtId="3" fontId="8" fillId="4" borderId="1" xfId="0" quotePrefix="1" applyNumberFormat="1" applyFont="1" applyFill="1" applyBorder="1" applyAlignment="1">
      <alignment horizontal="right"/>
    </xf>
    <xf numFmtId="3" fontId="8" fillId="4" borderId="3" xfId="0" applyNumberFormat="1" applyFont="1" applyFill="1" applyBorder="1" applyAlignment="1">
      <alignment horizontal="right" wrapText="1"/>
    </xf>
    <xf numFmtId="3" fontId="8" fillId="3" borderId="1" xfId="0" quotePrefix="1" applyNumberFormat="1" applyFont="1" applyFill="1" applyBorder="1" applyAlignment="1">
      <alignment horizontal="right"/>
    </xf>
    <xf numFmtId="3" fontId="8" fillId="3" borderId="3" xfId="0" quotePrefix="1" applyNumberFormat="1" applyFont="1" applyFill="1" applyBorder="1" applyAlignment="1">
      <alignment horizontal="right"/>
    </xf>
    <xf numFmtId="0" fontId="14" fillId="0" borderId="0" xfId="0" quotePrefix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3" borderId="2" xfId="0" applyFont="1" applyFill="1" applyBorder="1" applyAlignment="1">
      <alignment vertical="center"/>
    </xf>
    <xf numFmtId="0" fontId="11" fillId="0" borderId="0" xfId="0" applyFont="1" applyAlignment="1">
      <alignment wrapText="1"/>
    </xf>
    <xf numFmtId="0" fontId="16" fillId="0" borderId="0" xfId="0" applyFont="1" applyAlignment="1">
      <alignment horizontal="center" vertical="center" wrapText="1"/>
    </xf>
    <xf numFmtId="0" fontId="17" fillId="0" borderId="0" xfId="0" applyFont="1" applyAlignment="1">
      <alignment wrapText="1"/>
    </xf>
    <xf numFmtId="4" fontId="6" fillId="3" borderId="3" xfId="0" applyNumberFormat="1" applyFont="1" applyFill="1" applyBorder="1" applyAlignment="1">
      <alignment horizontal="right"/>
    </xf>
    <xf numFmtId="4" fontId="6" fillId="0" borderId="3" xfId="0" applyNumberFormat="1" applyFont="1" applyBorder="1" applyAlignment="1">
      <alignment horizontal="right"/>
    </xf>
    <xf numFmtId="4" fontId="8" fillId="4" borderId="1" xfId="0" quotePrefix="1" applyNumberFormat="1" applyFont="1" applyFill="1" applyBorder="1" applyAlignment="1">
      <alignment horizontal="right"/>
    </xf>
    <xf numFmtId="4" fontId="6" fillId="0" borderId="3" xfId="0" applyNumberFormat="1" applyFont="1" applyBorder="1" applyAlignment="1">
      <alignment horizontal="right" wrapText="1"/>
    </xf>
    <xf numFmtId="4" fontId="8" fillId="3" borderId="1" xfId="0" quotePrefix="1" applyNumberFormat="1" applyFont="1" applyFill="1" applyBorder="1" applyAlignment="1">
      <alignment horizontal="right"/>
    </xf>
    <xf numFmtId="0" fontId="18" fillId="0" borderId="0" xfId="0" applyFont="1"/>
    <xf numFmtId="0" fontId="21" fillId="5" borderId="0" xfId="0" applyFont="1" applyFill="1" applyAlignment="1">
      <alignment horizontal="right" vertical="top" wrapText="1"/>
    </xf>
    <xf numFmtId="0" fontId="23" fillId="5" borderId="0" xfId="0" applyFont="1" applyFill="1" applyAlignment="1">
      <alignment horizontal="right" vertical="top" wrapText="1"/>
    </xf>
    <xf numFmtId="4" fontId="23" fillId="6" borderId="0" xfId="0" applyNumberFormat="1" applyFont="1" applyFill="1" applyAlignment="1">
      <alignment horizontal="right" vertical="top"/>
    </xf>
    <xf numFmtId="0" fontId="21" fillId="0" borderId="0" xfId="0" applyFont="1" applyAlignment="1">
      <alignment horizontal="left" vertical="top" wrapText="1"/>
    </xf>
    <xf numFmtId="0" fontId="24" fillId="0" borderId="0" xfId="0" applyFont="1" applyAlignment="1">
      <alignment horizontal="right" vertical="top" wrapText="1"/>
    </xf>
    <xf numFmtId="4" fontId="23" fillId="0" borderId="0" xfId="0" applyNumberFormat="1" applyFont="1" applyAlignment="1">
      <alignment horizontal="right" vertical="top"/>
    </xf>
    <xf numFmtId="0" fontId="22" fillId="5" borderId="0" xfId="0" applyFont="1" applyFill="1" applyAlignment="1">
      <alignment horizontal="right" vertical="top" wrapText="1"/>
    </xf>
    <xf numFmtId="4" fontId="21" fillId="6" borderId="0" xfId="0" applyNumberFormat="1" applyFont="1" applyFill="1" applyAlignment="1">
      <alignment horizontal="right" vertical="top"/>
    </xf>
    <xf numFmtId="4" fontId="21" fillId="7" borderId="0" xfId="0" applyNumberFormat="1" applyFont="1" applyFill="1" applyAlignment="1">
      <alignment horizontal="right" vertical="top"/>
    </xf>
    <xf numFmtId="4" fontId="26" fillId="7" borderId="0" xfId="0" applyNumberFormat="1" applyFont="1" applyFill="1" applyAlignment="1">
      <alignment horizontal="right" vertical="top"/>
    </xf>
    <xf numFmtId="0" fontId="21" fillId="7" borderId="0" xfId="0" applyFont="1" applyFill="1" applyAlignment="1">
      <alignment horizontal="left" vertical="top" wrapText="1"/>
    </xf>
    <xf numFmtId="0" fontId="28" fillId="10" borderId="0" xfId="0" applyFont="1" applyFill="1" applyAlignment="1">
      <alignment horizontal="left" vertical="top" wrapText="1"/>
    </xf>
    <xf numFmtId="4" fontId="21" fillId="10" borderId="0" xfId="0" applyNumberFormat="1" applyFont="1" applyFill="1" applyAlignment="1">
      <alignment horizontal="right" vertical="top"/>
    </xf>
    <xf numFmtId="4" fontId="23" fillId="10" borderId="0" xfId="0" applyNumberFormat="1" applyFont="1" applyFill="1" applyAlignment="1">
      <alignment horizontal="right" vertical="top"/>
    </xf>
    <xf numFmtId="4" fontId="21" fillId="0" borderId="0" xfId="0" applyNumberFormat="1" applyFont="1" applyAlignment="1">
      <alignment horizontal="right" vertical="top"/>
    </xf>
    <xf numFmtId="0" fontId="8" fillId="0" borderId="1" xfId="0" quotePrefix="1" applyFont="1" applyBorder="1" applyAlignment="1">
      <alignment horizontal="left" vertical="center"/>
    </xf>
    <xf numFmtId="0" fontId="7" fillId="0" borderId="2" xfId="0" applyFont="1" applyBorder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1" fillId="0" borderId="0" xfId="0" applyFont="1" applyAlignment="1">
      <alignment wrapText="1"/>
    </xf>
    <xf numFmtId="0" fontId="8" fillId="3" borderId="1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vertical="center"/>
    </xf>
    <xf numFmtId="0" fontId="8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16" fillId="0" borderId="0" xfId="0" applyFont="1" applyAlignment="1">
      <alignment horizontal="center" vertical="center" wrapText="1"/>
    </xf>
    <xf numFmtId="0" fontId="9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8" fillId="3" borderId="2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left" vertical="center" wrapText="1"/>
    </xf>
    <xf numFmtId="0" fontId="8" fillId="0" borderId="1" xfId="0" quotePrefix="1" applyFont="1" applyBorder="1" applyAlignment="1">
      <alignment horizontal="left" vertical="center" wrapText="1"/>
    </xf>
    <xf numFmtId="0" fontId="8" fillId="3" borderId="1" xfId="0" quotePrefix="1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left" vertical="center" wrapText="1"/>
    </xf>
    <xf numFmtId="0" fontId="8" fillId="4" borderId="4" xfId="0" applyFont="1" applyFill="1" applyBorder="1" applyAlignment="1">
      <alignment horizontal="left" vertical="center" wrapText="1"/>
    </xf>
    <xf numFmtId="0" fontId="21" fillId="0" borderId="0" xfId="0" applyFont="1" applyAlignment="1">
      <alignment horizontal="left" vertical="top" wrapText="1"/>
    </xf>
    <xf numFmtId="0" fontId="25" fillId="0" borderId="0" xfId="0" applyFont="1" applyAlignment="1">
      <alignment horizontal="left" vertical="top" wrapText="1"/>
    </xf>
    <xf numFmtId="4" fontId="23" fillId="7" borderId="0" xfId="0" applyNumberFormat="1" applyFont="1" applyFill="1" applyAlignment="1">
      <alignment horizontal="right" vertical="top"/>
    </xf>
    <xf numFmtId="0" fontId="24" fillId="0" borderId="0" xfId="0" applyFont="1" applyAlignment="1">
      <alignment horizontal="right" vertical="top" wrapText="1"/>
    </xf>
    <xf numFmtId="4" fontId="21" fillId="0" borderId="0" xfId="0" applyNumberFormat="1" applyFont="1" applyAlignment="1">
      <alignment horizontal="right" vertical="top"/>
    </xf>
    <xf numFmtId="4" fontId="23" fillId="0" borderId="0" xfId="0" applyNumberFormat="1" applyFont="1" applyAlignment="1">
      <alignment horizontal="right" vertical="top"/>
    </xf>
    <xf numFmtId="0" fontId="21" fillId="7" borderId="0" xfId="0" applyFont="1" applyFill="1" applyAlignment="1">
      <alignment horizontal="left" vertical="top" wrapText="1"/>
    </xf>
    <xf numFmtId="4" fontId="21" fillId="7" borderId="0" xfId="0" applyNumberFormat="1" applyFont="1" applyFill="1" applyAlignment="1">
      <alignment horizontal="right" vertical="top"/>
    </xf>
    <xf numFmtId="0" fontId="21" fillId="6" borderId="0" xfId="0" applyFont="1" applyFill="1" applyAlignment="1">
      <alignment horizontal="left" vertical="top" wrapText="1"/>
    </xf>
    <xf numFmtId="4" fontId="21" fillId="6" borderId="0" xfId="0" applyNumberFormat="1" applyFont="1" applyFill="1" applyAlignment="1">
      <alignment horizontal="right" vertical="top"/>
    </xf>
    <xf numFmtId="4" fontId="23" fillId="6" borderId="0" xfId="0" applyNumberFormat="1" applyFont="1" applyFill="1" applyAlignment="1">
      <alignment horizontal="right" vertical="top"/>
    </xf>
    <xf numFmtId="0" fontId="23" fillId="5" borderId="0" xfId="0" applyFont="1" applyFill="1" applyAlignment="1">
      <alignment horizontal="center" vertical="top" wrapText="1"/>
    </xf>
    <xf numFmtId="0" fontId="20" fillId="5" borderId="0" xfId="0" applyFont="1" applyFill="1" applyAlignment="1">
      <alignment horizontal="left" vertical="top" wrapText="1"/>
    </xf>
    <xf numFmtId="0" fontId="21" fillId="5" borderId="0" xfId="0" applyFont="1" applyFill="1" applyAlignment="1">
      <alignment horizontal="right" vertical="top" wrapText="1"/>
    </xf>
    <xf numFmtId="0" fontId="22" fillId="5" borderId="0" xfId="0" applyFont="1" applyFill="1" applyAlignment="1">
      <alignment horizontal="right" vertical="top" wrapText="1"/>
    </xf>
    <xf numFmtId="0" fontId="23" fillId="5" borderId="0" xfId="0" applyFont="1" applyFill="1" applyAlignment="1">
      <alignment horizontal="right" vertical="top" wrapText="1"/>
    </xf>
    <xf numFmtId="0" fontId="19" fillId="0" borderId="0" xfId="0" applyFont="1" applyAlignment="1">
      <alignment horizontal="center" vertical="top" wrapText="1"/>
    </xf>
    <xf numFmtId="0" fontId="19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  <xf numFmtId="0" fontId="21" fillId="9" borderId="0" xfId="0" applyFont="1" applyFill="1" applyAlignment="1">
      <alignment horizontal="left" vertical="top" wrapText="1"/>
    </xf>
    <xf numFmtId="0" fontId="26" fillId="7" borderId="0" xfId="0" applyFont="1" applyFill="1" applyAlignment="1">
      <alignment horizontal="left" vertical="top" wrapText="1"/>
    </xf>
    <xf numFmtId="4" fontId="27" fillId="7" borderId="0" xfId="0" applyNumberFormat="1" applyFont="1" applyFill="1" applyAlignment="1">
      <alignment horizontal="right" vertical="top"/>
    </xf>
    <xf numFmtId="4" fontId="26" fillId="7" borderId="0" xfId="0" applyNumberFormat="1" applyFont="1" applyFill="1" applyAlignment="1">
      <alignment horizontal="right" vertical="top"/>
    </xf>
    <xf numFmtId="0" fontId="21" fillId="8" borderId="0" xfId="0" applyFont="1" applyFill="1" applyAlignment="1">
      <alignment horizontal="left" vertical="top" wrapText="1"/>
    </xf>
    <xf numFmtId="0" fontId="20" fillId="6" borderId="0" xfId="0" applyFont="1" applyFill="1" applyAlignment="1">
      <alignment horizontal="left" vertical="top" wrapText="1"/>
    </xf>
    <xf numFmtId="0" fontId="28" fillId="10" borderId="0" xfId="0" applyFont="1" applyFill="1" applyAlignment="1">
      <alignment horizontal="left" vertical="top" wrapText="1"/>
    </xf>
    <xf numFmtId="0" fontId="21" fillId="10" borderId="0" xfId="0" applyFont="1" applyFill="1" applyAlignment="1">
      <alignment horizontal="left" vertical="top" wrapText="1"/>
    </xf>
    <xf numFmtId="4" fontId="21" fillId="10" borderId="0" xfId="0" applyNumberFormat="1" applyFont="1" applyFill="1" applyAlignment="1">
      <alignment horizontal="right" vertical="top"/>
    </xf>
    <xf numFmtId="4" fontId="23" fillId="10" borderId="0" xfId="0" applyNumberFormat="1" applyFont="1" applyFill="1" applyAlignment="1">
      <alignment horizontal="right" vertical="top"/>
    </xf>
  </cellXfs>
  <cellStyles count="1">
    <cellStyle name="Normalno" xfId="0" builtinId="0"/>
  </cellStyles>
  <dxfs count="0"/>
  <tableStyles count="0" defaultTableStyle="TableStyleMedium2" defaultPivotStyle="PivotStyleLight16"/>
  <colors>
    <mruColors>
      <color rgb="FF00964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0"/>
  <sheetViews>
    <sheetView topLeftCell="A22" workbookViewId="0">
      <selection activeCell="A31" sqref="A31:J31"/>
    </sheetView>
  </sheetViews>
  <sheetFormatPr defaultRowHeight="15" x14ac:dyDescent="0.25"/>
  <cols>
    <col min="5" max="10" width="25.28515625" customWidth="1"/>
  </cols>
  <sheetData>
    <row r="1" spans="1:10" ht="42" customHeight="1" x14ac:dyDescent="0.25">
      <c r="A1" s="53" t="s">
        <v>20</v>
      </c>
      <c r="B1" s="53"/>
      <c r="C1" s="53"/>
      <c r="D1" s="53"/>
      <c r="E1" s="53"/>
      <c r="F1" s="53"/>
      <c r="G1" s="53"/>
      <c r="H1" s="53"/>
      <c r="I1" s="53"/>
      <c r="J1" s="53"/>
    </row>
    <row r="2" spans="1:10" ht="18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x14ac:dyDescent="0.25">
      <c r="A3" s="53" t="s">
        <v>3</v>
      </c>
      <c r="B3" s="53"/>
      <c r="C3" s="53"/>
      <c r="D3" s="53"/>
      <c r="E3" s="53"/>
      <c r="F3" s="53"/>
      <c r="G3" s="53"/>
      <c r="H3" s="53"/>
      <c r="I3" s="54"/>
      <c r="J3" s="54"/>
    </row>
    <row r="4" spans="1:10" ht="18" x14ac:dyDescent="0.25">
      <c r="A4" s="7"/>
      <c r="B4" s="7"/>
      <c r="C4" s="7"/>
      <c r="D4" s="7"/>
      <c r="E4" s="7"/>
      <c r="F4" s="7"/>
      <c r="G4" s="7"/>
      <c r="H4" s="7"/>
      <c r="I4" s="4"/>
      <c r="J4" s="4"/>
    </row>
    <row r="5" spans="1:10" ht="18" customHeight="1" x14ac:dyDescent="0.25">
      <c r="A5" s="53" t="s">
        <v>5</v>
      </c>
      <c r="B5" s="55"/>
      <c r="C5" s="55"/>
      <c r="D5" s="55"/>
      <c r="E5" s="55"/>
      <c r="F5" s="55"/>
      <c r="G5" s="55"/>
      <c r="H5" s="55"/>
      <c r="I5" s="55"/>
      <c r="J5" s="55"/>
    </row>
    <row r="6" spans="1:10" ht="18" x14ac:dyDescent="0.25">
      <c r="A6" s="1"/>
      <c r="B6" s="2"/>
      <c r="C6" s="2"/>
      <c r="D6" s="2"/>
      <c r="E6" s="5"/>
      <c r="F6" s="6"/>
      <c r="G6" s="6"/>
      <c r="H6" s="6"/>
      <c r="I6" s="6"/>
      <c r="J6" s="16" t="s">
        <v>7</v>
      </c>
    </row>
    <row r="7" spans="1:10" ht="25.5" x14ac:dyDescent="0.25">
      <c r="A7" s="11"/>
      <c r="B7" s="12"/>
      <c r="C7" s="12"/>
      <c r="D7" s="13"/>
      <c r="E7" s="14"/>
      <c r="F7" s="3" t="s">
        <v>21</v>
      </c>
      <c r="G7" s="3" t="s">
        <v>22</v>
      </c>
      <c r="H7" s="3" t="s">
        <v>23</v>
      </c>
      <c r="I7" s="3" t="s">
        <v>6</v>
      </c>
      <c r="J7" s="3" t="s">
        <v>24</v>
      </c>
    </row>
    <row r="8" spans="1:10" x14ac:dyDescent="0.25">
      <c r="A8" s="56" t="s">
        <v>0</v>
      </c>
      <c r="B8" s="57"/>
      <c r="C8" s="57"/>
      <c r="D8" s="57"/>
      <c r="E8" s="58"/>
      <c r="F8" s="30">
        <v>4595006.6100000003</v>
      </c>
      <c r="G8" s="30">
        <v>4690443.41</v>
      </c>
      <c r="H8" s="30">
        <v>5989600</v>
      </c>
      <c r="I8" s="30">
        <v>6653974</v>
      </c>
      <c r="J8" s="30">
        <v>7780478</v>
      </c>
    </row>
    <row r="9" spans="1:10" x14ac:dyDescent="0.25">
      <c r="A9" s="59" t="s">
        <v>8</v>
      </c>
      <c r="B9" s="60"/>
      <c r="C9" s="60"/>
      <c r="D9" s="60"/>
      <c r="E9" s="52"/>
      <c r="F9" s="31">
        <v>4499104.12</v>
      </c>
      <c r="G9" s="31">
        <v>4644443.41</v>
      </c>
      <c r="H9" s="31">
        <v>5929600</v>
      </c>
      <c r="I9" s="31">
        <v>6608914</v>
      </c>
      <c r="J9" s="31">
        <v>7735418</v>
      </c>
    </row>
    <row r="10" spans="1:10" x14ac:dyDescent="0.25">
      <c r="A10" s="51" t="s">
        <v>9</v>
      </c>
      <c r="B10" s="52"/>
      <c r="C10" s="52"/>
      <c r="D10" s="52"/>
      <c r="E10" s="52"/>
      <c r="F10" s="31">
        <v>95902.49</v>
      </c>
      <c r="G10" s="31">
        <v>46000</v>
      </c>
      <c r="H10" s="31">
        <v>60000</v>
      </c>
      <c r="I10" s="31">
        <v>45060</v>
      </c>
      <c r="J10" s="31">
        <v>45060</v>
      </c>
    </row>
    <row r="11" spans="1:10" x14ac:dyDescent="0.25">
      <c r="A11" s="17" t="s">
        <v>1</v>
      </c>
      <c r="B11" s="26"/>
      <c r="C11" s="26"/>
      <c r="D11" s="26"/>
      <c r="E11" s="26"/>
      <c r="F11" s="30">
        <v>4042585.19</v>
      </c>
      <c r="G11" s="30">
        <v>9622176</v>
      </c>
      <c r="H11" s="30">
        <v>10945596</v>
      </c>
      <c r="I11" s="30">
        <v>6514570</v>
      </c>
      <c r="J11" s="30">
        <v>7541074</v>
      </c>
    </row>
    <row r="12" spans="1:10" x14ac:dyDescent="0.25">
      <c r="A12" s="66" t="s">
        <v>10</v>
      </c>
      <c r="B12" s="60"/>
      <c r="C12" s="60"/>
      <c r="D12" s="60"/>
      <c r="E12" s="60"/>
      <c r="F12" s="31">
        <v>2761294.93</v>
      </c>
      <c r="G12" s="31">
        <v>3919806</v>
      </c>
      <c r="H12" s="31">
        <v>4846454</v>
      </c>
      <c r="I12" s="31">
        <v>4059826</v>
      </c>
      <c r="J12" s="33">
        <v>4022660</v>
      </c>
    </row>
    <row r="13" spans="1:10" x14ac:dyDescent="0.25">
      <c r="A13" s="51" t="s">
        <v>11</v>
      </c>
      <c r="B13" s="52"/>
      <c r="C13" s="52"/>
      <c r="D13" s="52"/>
      <c r="E13" s="52"/>
      <c r="F13" s="31">
        <v>1281290.26</v>
      </c>
      <c r="G13" s="31">
        <v>5702370</v>
      </c>
      <c r="H13" s="31">
        <v>6099142</v>
      </c>
      <c r="I13" s="31">
        <v>2454744</v>
      </c>
      <c r="J13" s="33">
        <v>3518414</v>
      </c>
    </row>
    <row r="14" spans="1:10" x14ac:dyDescent="0.25">
      <c r="A14" s="67" t="s">
        <v>15</v>
      </c>
      <c r="B14" s="57"/>
      <c r="C14" s="57"/>
      <c r="D14" s="57"/>
      <c r="E14" s="57"/>
      <c r="F14" s="30">
        <f>F8-F11</f>
        <v>552421.42000000039</v>
      </c>
      <c r="G14" s="30">
        <f t="shared" ref="G14:J14" si="0">G8-G11</f>
        <v>-4931732.59</v>
      </c>
      <c r="H14" s="30">
        <f t="shared" si="0"/>
        <v>-4955996</v>
      </c>
      <c r="I14" s="30">
        <f t="shared" si="0"/>
        <v>139404</v>
      </c>
      <c r="J14" s="30">
        <f t="shared" si="0"/>
        <v>239404</v>
      </c>
    </row>
    <row r="15" spans="1:10" ht="18" x14ac:dyDescent="0.25">
      <c r="A15" s="7"/>
      <c r="B15" s="9"/>
      <c r="C15" s="9"/>
      <c r="D15" s="9"/>
      <c r="E15" s="9"/>
      <c r="F15" s="9"/>
      <c r="G15" s="9"/>
      <c r="H15" s="10"/>
      <c r="I15" s="10"/>
      <c r="J15" s="10"/>
    </row>
    <row r="16" spans="1:10" ht="18" customHeight="1" x14ac:dyDescent="0.25">
      <c r="A16" s="53" t="s">
        <v>4</v>
      </c>
      <c r="B16" s="55"/>
      <c r="C16" s="55"/>
      <c r="D16" s="55"/>
      <c r="E16" s="55"/>
      <c r="F16" s="55"/>
      <c r="G16" s="55"/>
      <c r="H16" s="55"/>
      <c r="I16" s="55"/>
      <c r="J16" s="55"/>
    </row>
    <row r="17" spans="1:10" ht="18" x14ac:dyDescent="0.25">
      <c r="A17" s="7"/>
      <c r="B17" s="9"/>
      <c r="C17" s="9"/>
      <c r="D17" s="9"/>
      <c r="E17" s="9"/>
      <c r="F17" s="9"/>
      <c r="G17" s="9"/>
      <c r="H17" s="10"/>
      <c r="I17" s="10"/>
      <c r="J17" s="10"/>
    </row>
    <row r="18" spans="1:10" ht="25.5" x14ac:dyDescent="0.25">
      <c r="A18" s="11"/>
      <c r="B18" s="12"/>
      <c r="C18" s="12"/>
      <c r="D18" s="13"/>
      <c r="E18" s="14"/>
      <c r="F18" s="3" t="s">
        <v>21</v>
      </c>
      <c r="G18" s="3" t="s">
        <v>22</v>
      </c>
      <c r="H18" s="3" t="s">
        <v>23</v>
      </c>
      <c r="I18" s="3" t="s">
        <v>6</v>
      </c>
      <c r="J18" s="3" t="s">
        <v>24</v>
      </c>
    </row>
    <row r="19" spans="1:10" x14ac:dyDescent="0.25">
      <c r="A19" s="51" t="s">
        <v>12</v>
      </c>
      <c r="B19" s="52"/>
      <c r="C19" s="52"/>
      <c r="D19" s="52"/>
      <c r="E19" s="52"/>
      <c r="F19" s="31">
        <v>0</v>
      </c>
      <c r="G19" s="31">
        <v>3890000</v>
      </c>
      <c r="H19" s="31">
        <v>3890000</v>
      </c>
      <c r="I19" s="31">
        <v>0</v>
      </c>
      <c r="J19" s="33">
        <v>0</v>
      </c>
    </row>
    <row r="20" spans="1:10" x14ac:dyDescent="0.25">
      <c r="A20" s="51" t="s">
        <v>13</v>
      </c>
      <c r="B20" s="52"/>
      <c r="C20" s="52"/>
      <c r="D20" s="52"/>
      <c r="E20" s="52"/>
      <c r="F20" s="31">
        <v>335679.92</v>
      </c>
      <c r="G20" s="31">
        <v>139459</v>
      </c>
      <c r="H20" s="31">
        <v>339404</v>
      </c>
      <c r="I20" s="31">
        <v>139404</v>
      </c>
      <c r="J20" s="33">
        <v>239404</v>
      </c>
    </row>
    <row r="21" spans="1:10" x14ac:dyDescent="0.25">
      <c r="A21" s="67" t="s">
        <v>2</v>
      </c>
      <c r="B21" s="57"/>
      <c r="C21" s="57"/>
      <c r="D21" s="57"/>
      <c r="E21" s="57"/>
      <c r="F21" s="30">
        <f>F19-F20</f>
        <v>-335679.92</v>
      </c>
      <c r="G21" s="30">
        <f t="shared" ref="G21:J21" si="1">G19-G20</f>
        <v>3750541</v>
      </c>
      <c r="H21" s="30">
        <f t="shared" si="1"/>
        <v>3550596</v>
      </c>
      <c r="I21" s="30">
        <f t="shared" si="1"/>
        <v>-139404</v>
      </c>
      <c r="J21" s="30">
        <f t="shared" si="1"/>
        <v>-239404</v>
      </c>
    </row>
    <row r="22" spans="1:10" x14ac:dyDescent="0.25">
      <c r="A22" s="67" t="s">
        <v>16</v>
      </c>
      <c r="B22" s="57"/>
      <c r="C22" s="57"/>
      <c r="D22" s="57"/>
      <c r="E22" s="57"/>
      <c r="F22" s="30">
        <f>F14+F21</f>
        <v>216741.50000000041</v>
      </c>
      <c r="G22" s="30">
        <f t="shared" ref="G22:J22" si="2">G14+G21</f>
        <v>-1181191.5899999999</v>
      </c>
      <c r="H22" s="30">
        <f t="shared" si="2"/>
        <v>-1405400</v>
      </c>
      <c r="I22" s="15">
        <f t="shared" si="2"/>
        <v>0</v>
      </c>
      <c r="J22" s="30">
        <f t="shared" si="2"/>
        <v>0</v>
      </c>
    </row>
    <row r="23" spans="1:10" ht="18" x14ac:dyDescent="0.25">
      <c r="A23" s="8"/>
      <c r="B23" s="9"/>
      <c r="C23" s="9"/>
      <c r="D23" s="9"/>
      <c r="E23" s="9"/>
      <c r="F23" s="9"/>
      <c r="G23" s="9"/>
      <c r="H23" s="10"/>
      <c r="I23" s="10"/>
      <c r="J23" s="10"/>
    </row>
    <row r="24" spans="1:10" ht="18" customHeight="1" x14ac:dyDescent="0.25">
      <c r="A24" s="53" t="s">
        <v>14</v>
      </c>
      <c r="B24" s="55"/>
      <c r="C24" s="55"/>
      <c r="D24" s="55"/>
      <c r="E24" s="55"/>
      <c r="F24" s="55"/>
      <c r="G24" s="55"/>
      <c r="H24" s="55"/>
      <c r="I24" s="55"/>
      <c r="J24" s="55"/>
    </row>
    <row r="25" spans="1:10" ht="18" customHeight="1" x14ac:dyDescent="0.25">
      <c r="A25" s="25"/>
      <c r="B25" s="27"/>
      <c r="C25" s="27"/>
      <c r="D25" s="27"/>
      <c r="E25" s="27"/>
      <c r="F25" s="27"/>
      <c r="G25" s="27"/>
      <c r="H25" s="27"/>
      <c r="I25" s="27"/>
      <c r="J25" s="27"/>
    </row>
    <row r="26" spans="1:10" ht="25.5" x14ac:dyDescent="0.25">
      <c r="A26" s="11"/>
      <c r="B26" s="12"/>
      <c r="C26" s="12"/>
      <c r="D26" s="13"/>
      <c r="E26" s="14"/>
      <c r="F26" s="3" t="s">
        <v>21</v>
      </c>
      <c r="G26" s="3" t="s">
        <v>22</v>
      </c>
      <c r="H26" s="3" t="s">
        <v>23</v>
      </c>
      <c r="I26" s="3" t="s">
        <v>6</v>
      </c>
      <c r="J26" s="3" t="s">
        <v>24</v>
      </c>
    </row>
    <row r="27" spans="1:10" ht="15" customHeight="1" x14ac:dyDescent="0.25">
      <c r="A27" s="68" t="s">
        <v>19</v>
      </c>
      <c r="B27" s="69"/>
      <c r="C27" s="69"/>
      <c r="D27" s="69"/>
      <c r="E27" s="70"/>
      <c r="F27" s="32">
        <v>944741.34</v>
      </c>
      <c r="G27" s="32">
        <v>1181191.5900000001</v>
      </c>
      <c r="H27" s="32">
        <v>1405400</v>
      </c>
      <c r="I27" s="20">
        <v>0</v>
      </c>
      <c r="J27" s="21">
        <v>0</v>
      </c>
    </row>
    <row r="28" spans="1:10" ht="15" customHeight="1" x14ac:dyDescent="0.25">
      <c r="A28" s="67" t="s">
        <v>18</v>
      </c>
      <c r="B28" s="57"/>
      <c r="C28" s="57"/>
      <c r="D28" s="57"/>
      <c r="E28" s="57"/>
      <c r="F28" s="34">
        <f>F22+F27</f>
        <v>1161482.8400000003</v>
      </c>
      <c r="G28" s="22">
        <f t="shared" ref="G28:J28" si="3">G22+G27</f>
        <v>0</v>
      </c>
      <c r="H28" s="22">
        <f t="shared" si="3"/>
        <v>0</v>
      </c>
      <c r="I28" s="22">
        <f t="shared" si="3"/>
        <v>0</v>
      </c>
      <c r="J28" s="23">
        <f t="shared" si="3"/>
        <v>0</v>
      </c>
    </row>
    <row r="29" spans="1:10" ht="45" customHeight="1" x14ac:dyDescent="0.25">
      <c r="A29" s="56" t="s">
        <v>17</v>
      </c>
      <c r="B29" s="64"/>
      <c r="C29" s="64"/>
      <c r="D29" s="64"/>
      <c r="E29" s="65"/>
      <c r="F29" s="22">
        <f>F14+F21+F27-F28</f>
        <v>0</v>
      </c>
      <c r="G29" s="22">
        <f t="shared" ref="G29:J29" si="4">G14+G21+G27-G28</f>
        <v>2.3283064365386963E-10</v>
      </c>
      <c r="H29" s="22">
        <f t="shared" si="4"/>
        <v>0</v>
      </c>
      <c r="I29" s="22">
        <f t="shared" si="4"/>
        <v>0</v>
      </c>
      <c r="J29" s="23">
        <f t="shared" si="4"/>
        <v>0</v>
      </c>
    </row>
    <row r="30" spans="1:10" ht="18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</row>
    <row r="31" spans="1:10" ht="18" customHeight="1" x14ac:dyDescent="0.25">
      <c r="A31" s="61"/>
      <c r="B31" s="61"/>
      <c r="C31" s="61"/>
      <c r="D31" s="61"/>
      <c r="E31" s="61"/>
      <c r="F31" s="61"/>
      <c r="G31" s="61"/>
      <c r="H31" s="61"/>
      <c r="I31" s="61"/>
      <c r="J31" s="61"/>
    </row>
    <row r="32" spans="1:10" ht="18" x14ac:dyDescent="0.25">
      <c r="A32" s="24"/>
      <c r="B32" s="18"/>
      <c r="C32" s="18"/>
      <c r="D32" s="18"/>
      <c r="E32" s="18"/>
      <c r="F32" s="18"/>
      <c r="G32" s="18"/>
      <c r="H32" s="19"/>
      <c r="I32" s="19"/>
      <c r="J32" s="19"/>
    </row>
    <row r="35" spans="1:10" ht="28.5" customHeight="1" x14ac:dyDescent="0.25"/>
    <row r="37" spans="1:10" ht="15" customHeight="1" x14ac:dyDescent="0.25"/>
    <row r="38" spans="1:10" ht="17.25" customHeight="1" x14ac:dyDescent="0.25"/>
    <row r="39" spans="1:10" x14ac:dyDescent="0.25">
      <c r="A39" s="62"/>
      <c r="B39" s="63"/>
      <c r="C39" s="63"/>
      <c r="D39" s="63"/>
      <c r="E39" s="63"/>
      <c r="F39" s="63"/>
      <c r="G39" s="63"/>
      <c r="H39" s="63"/>
      <c r="I39" s="63"/>
      <c r="J39" s="63"/>
    </row>
    <row r="40" spans="1:10" ht="9" customHeight="1" x14ac:dyDescent="0.25"/>
  </sheetData>
  <mergeCells count="20">
    <mergeCell ref="A31:J31"/>
    <mergeCell ref="A39:J39"/>
    <mergeCell ref="A29:E29"/>
    <mergeCell ref="A12:E12"/>
    <mergeCell ref="A13:E13"/>
    <mergeCell ref="A14:E14"/>
    <mergeCell ref="A16:J16"/>
    <mergeCell ref="A19:E19"/>
    <mergeCell ref="A20:E20"/>
    <mergeCell ref="A21:E21"/>
    <mergeCell ref="A22:E22"/>
    <mergeCell ref="A24:J24"/>
    <mergeCell ref="A27:E27"/>
    <mergeCell ref="A28:E28"/>
    <mergeCell ref="A10:E10"/>
    <mergeCell ref="A1:J1"/>
    <mergeCell ref="A3:J3"/>
    <mergeCell ref="A5:J5"/>
    <mergeCell ref="A8:E8"/>
    <mergeCell ref="A9:E9"/>
  </mergeCells>
  <pageMargins left="0.7" right="0.7" top="0.75" bottom="0.75" header="0.3" footer="0.3"/>
  <pageSetup paperSize="9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0"/>
  <sheetViews>
    <sheetView workbookViewId="0">
      <selection activeCell="AC65" sqref="AC65"/>
    </sheetView>
  </sheetViews>
  <sheetFormatPr defaultRowHeight="12.75" x14ac:dyDescent="0.2"/>
  <cols>
    <col min="1" max="1" width="1.140625" style="35" customWidth="1"/>
    <col min="2" max="2" width="2.28515625" style="35" customWidth="1"/>
    <col min="3" max="3" width="2.140625" style="35" customWidth="1"/>
    <col min="4" max="4" width="20.140625" style="35" customWidth="1"/>
    <col min="5" max="5" width="1.28515625" style="35" customWidth="1"/>
    <col min="6" max="6" width="16.7109375" style="35" customWidth="1"/>
    <col min="7" max="7" width="1.7109375" style="35" customWidth="1"/>
    <col min="8" max="8" width="1" style="35" customWidth="1"/>
    <col min="9" max="9" width="11.5703125" style="35" customWidth="1"/>
    <col min="10" max="11" width="1" style="35" customWidth="1"/>
    <col min="12" max="12" width="11.42578125" style="35" customWidth="1"/>
    <col min="13" max="13" width="1" style="35" customWidth="1"/>
    <col min="14" max="14" width="1.28515625" style="35" customWidth="1"/>
    <col min="15" max="15" width="11.42578125" style="35" customWidth="1"/>
    <col min="16" max="16" width="1" style="35" customWidth="1"/>
    <col min="17" max="17" width="3.42578125" style="35" customWidth="1"/>
    <col min="18" max="18" width="2.42578125" style="35" customWidth="1"/>
    <col min="19" max="19" width="1.5703125" style="35" customWidth="1"/>
    <col min="20" max="20" width="11.5703125" style="35" customWidth="1"/>
    <col min="21" max="21" width="1.5703125" style="35" customWidth="1"/>
    <col min="22" max="22" width="1.28515625" style="35" customWidth="1"/>
    <col min="23" max="23" width="2.140625" style="35" customWidth="1"/>
    <col min="24" max="24" width="9.42578125" style="35" customWidth="1"/>
    <col min="25" max="25" width="1" style="35" customWidth="1"/>
    <col min="26" max="26" width="13" style="35" customWidth="1"/>
    <col min="27" max="27" width="3.140625" style="35" customWidth="1"/>
    <col min="28" max="256" width="9.140625" style="35"/>
    <col min="257" max="257" width="1.140625" style="35" customWidth="1"/>
    <col min="258" max="258" width="2.28515625" style="35" customWidth="1"/>
    <col min="259" max="259" width="2.140625" style="35" customWidth="1"/>
    <col min="260" max="260" width="20.140625" style="35" customWidth="1"/>
    <col min="261" max="261" width="1.28515625" style="35" customWidth="1"/>
    <col min="262" max="262" width="16.7109375" style="35" customWidth="1"/>
    <col min="263" max="263" width="1.7109375" style="35" customWidth="1"/>
    <col min="264" max="264" width="1" style="35" customWidth="1"/>
    <col min="265" max="265" width="11.5703125" style="35" customWidth="1"/>
    <col min="266" max="267" width="1" style="35" customWidth="1"/>
    <col min="268" max="268" width="11.42578125" style="35" customWidth="1"/>
    <col min="269" max="269" width="1" style="35" customWidth="1"/>
    <col min="270" max="270" width="1.28515625" style="35" customWidth="1"/>
    <col min="271" max="271" width="11.42578125" style="35" customWidth="1"/>
    <col min="272" max="272" width="1" style="35" customWidth="1"/>
    <col min="273" max="273" width="3.42578125" style="35" customWidth="1"/>
    <col min="274" max="274" width="2.42578125" style="35" customWidth="1"/>
    <col min="275" max="275" width="1.5703125" style="35" customWidth="1"/>
    <col min="276" max="276" width="11.5703125" style="35" customWidth="1"/>
    <col min="277" max="277" width="1.5703125" style="35" customWidth="1"/>
    <col min="278" max="278" width="1.28515625" style="35" customWidth="1"/>
    <col min="279" max="279" width="2.140625" style="35" customWidth="1"/>
    <col min="280" max="280" width="9.42578125" style="35" customWidth="1"/>
    <col min="281" max="281" width="1" style="35" customWidth="1"/>
    <col min="282" max="282" width="13" style="35" customWidth="1"/>
    <col min="283" max="283" width="3.140625" style="35" customWidth="1"/>
    <col min="284" max="512" width="9.140625" style="35"/>
    <col min="513" max="513" width="1.140625" style="35" customWidth="1"/>
    <col min="514" max="514" width="2.28515625" style="35" customWidth="1"/>
    <col min="515" max="515" width="2.140625" style="35" customWidth="1"/>
    <col min="516" max="516" width="20.140625" style="35" customWidth="1"/>
    <col min="517" max="517" width="1.28515625" style="35" customWidth="1"/>
    <col min="518" max="518" width="16.7109375" style="35" customWidth="1"/>
    <col min="519" max="519" width="1.7109375" style="35" customWidth="1"/>
    <col min="520" max="520" width="1" style="35" customWidth="1"/>
    <col min="521" max="521" width="11.5703125" style="35" customWidth="1"/>
    <col min="522" max="523" width="1" style="35" customWidth="1"/>
    <col min="524" max="524" width="11.42578125" style="35" customWidth="1"/>
    <col min="525" max="525" width="1" style="35" customWidth="1"/>
    <col min="526" max="526" width="1.28515625" style="35" customWidth="1"/>
    <col min="527" max="527" width="11.42578125" style="35" customWidth="1"/>
    <col min="528" max="528" width="1" style="35" customWidth="1"/>
    <col min="529" max="529" width="3.42578125" style="35" customWidth="1"/>
    <col min="530" max="530" width="2.42578125" style="35" customWidth="1"/>
    <col min="531" max="531" width="1.5703125" style="35" customWidth="1"/>
    <col min="532" max="532" width="11.5703125" style="35" customWidth="1"/>
    <col min="533" max="533" width="1.5703125" style="35" customWidth="1"/>
    <col min="534" max="534" width="1.28515625" style="35" customWidth="1"/>
    <col min="535" max="535" width="2.140625" style="35" customWidth="1"/>
    <col min="536" max="536" width="9.42578125" style="35" customWidth="1"/>
    <col min="537" max="537" width="1" style="35" customWidth="1"/>
    <col min="538" max="538" width="13" style="35" customWidth="1"/>
    <col min="539" max="539" width="3.140625" style="35" customWidth="1"/>
    <col min="540" max="768" width="9.140625" style="35"/>
    <col min="769" max="769" width="1.140625" style="35" customWidth="1"/>
    <col min="770" max="770" width="2.28515625" style="35" customWidth="1"/>
    <col min="771" max="771" width="2.140625" style="35" customWidth="1"/>
    <col min="772" max="772" width="20.140625" style="35" customWidth="1"/>
    <col min="773" max="773" width="1.28515625" style="35" customWidth="1"/>
    <col min="774" max="774" width="16.7109375" style="35" customWidth="1"/>
    <col min="775" max="775" width="1.7109375" style="35" customWidth="1"/>
    <col min="776" max="776" width="1" style="35" customWidth="1"/>
    <col min="777" max="777" width="11.5703125" style="35" customWidth="1"/>
    <col min="778" max="779" width="1" style="35" customWidth="1"/>
    <col min="780" max="780" width="11.42578125" style="35" customWidth="1"/>
    <col min="781" max="781" width="1" style="35" customWidth="1"/>
    <col min="782" max="782" width="1.28515625" style="35" customWidth="1"/>
    <col min="783" max="783" width="11.42578125" style="35" customWidth="1"/>
    <col min="784" max="784" width="1" style="35" customWidth="1"/>
    <col min="785" max="785" width="3.42578125" style="35" customWidth="1"/>
    <col min="786" max="786" width="2.42578125" style="35" customWidth="1"/>
    <col min="787" max="787" width="1.5703125" style="35" customWidth="1"/>
    <col min="788" max="788" width="11.5703125" style="35" customWidth="1"/>
    <col min="789" max="789" width="1.5703125" style="35" customWidth="1"/>
    <col min="790" max="790" width="1.28515625" style="35" customWidth="1"/>
    <col min="791" max="791" width="2.140625" style="35" customWidth="1"/>
    <col min="792" max="792" width="9.42578125" style="35" customWidth="1"/>
    <col min="793" max="793" width="1" style="35" customWidth="1"/>
    <col min="794" max="794" width="13" style="35" customWidth="1"/>
    <col min="795" max="795" width="3.140625" style="35" customWidth="1"/>
    <col min="796" max="1024" width="9.140625" style="35"/>
    <col min="1025" max="1025" width="1.140625" style="35" customWidth="1"/>
    <col min="1026" max="1026" width="2.28515625" style="35" customWidth="1"/>
    <col min="1027" max="1027" width="2.140625" style="35" customWidth="1"/>
    <col min="1028" max="1028" width="20.140625" style="35" customWidth="1"/>
    <col min="1029" max="1029" width="1.28515625" style="35" customWidth="1"/>
    <col min="1030" max="1030" width="16.7109375" style="35" customWidth="1"/>
    <col min="1031" max="1031" width="1.7109375" style="35" customWidth="1"/>
    <col min="1032" max="1032" width="1" style="35" customWidth="1"/>
    <col min="1033" max="1033" width="11.5703125" style="35" customWidth="1"/>
    <col min="1034" max="1035" width="1" style="35" customWidth="1"/>
    <col min="1036" max="1036" width="11.42578125" style="35" customWidth="1"/>
    <col min="1037" max="1037" width="1" style="35" customWidth="1"/>
    <col min="1038" max="1038" width="1.28515625" style="35" customWidth="1"/>
    <col min="1039" max="1039" width="11.42578125" style="35" customWidth="1"/>
    <col min="1040" max="1040" width="1" style="35" customWidth="1"/>
    <col min="1041" max="1041" width="3.42578125" style="35" customWidth="1"/>
    <col min="1042" max="1042" width="2.42578125" style="35" customWidth="1"/>
    <col min="1043" max="1043" width="1.5703125" style="35" customWidth="1"/>
    <col min="1044" max="1044" width="11.5703125" style="35" customWidth="1"/>
    <col min="1045" max="1045" width="1.5703125" style="35" customWidth="1"/>
    <col min="1046" max="1046" width="1.28515625" style="35" customWidth="1"/>
    <col min="1047" max="1047" width="2.140625" style="35" customWidth="1"/>
    <col min="1048" max="1048" width="9.42578125" style="35" customWidth="1"/>
    <col min="1049" max="1049" width="1" style="35" customWidth="1"/>
    <col min="1050" max="1050" width="13" style="35" customWidth="1"/>
    <col min="1051" max="1051" width="3.140625" style="35" customWidth="1"/>
    <col min="1052" max="1280" width="9.140625" style="35"/>
    <col min="1281" max="1281" width="1.140625" style="35" customWidth="1"/>
    <col min="1282" max="1282" width="2.28515625" style="35" customWidth="1"/>
    <col min="1283" max="1283" width="2.140625" style="35" customWidth="1"/>
    <col min="1284" max="1284" width="20.140625" style="35" customWidth="1"/>
    <col min="1285" max="1285" width="1.28515625" style="35" customWidth="1"/>
    <col min="1286" max="1286" width="16.7109375" style="35" customWidth="1"/>
    <col min="1287" max="1287" width="1.7109375" style="35" customWidth="1"/>
    <col min="1288" max="1288" width="1" style="35" customWidth="1"/>
    <col min="1289" max="1289" width="11.5703125" style="35" customWidth="1"/>
    <col min="1290" max="1291" width="1" style="35" customWidth="1"/>
    <col min="1292" max="1292" width="11.42578125" style="35" customWidth="1"/>
    <col min="1293" max="1293" width="1" style="35" customWidth="1"/>
    <col min="1294" max="1294" width="1.28515625" style="35" customWidth="1"/>
    <col min="1295" max="1295" width="11.42578125" style="35" customWidth="1"/>
    <col min="1296" max="1296" width="1" style="35" customWidth="1"/>
    <col min="1297" max="1297" width="3.42578125" style="35" customWidth="1"/>
    <col min="1298" max="1298" width="2.42578125" style="35" customWidth="1"/>
    <col min="1299" max="1299" width="1.5703125" style="35" customWidth="1"/>
    <col min="1300" max="1300" width="11.5703125" style="35" customWidth="1"/>
    <col min="1301" max="1301" width="1.5703125" style="35" customWidth="1"/>
    <col min="1302" max="1302" width="1.28515625" style="35" customWidth="1"/>
    <col min="1303" max="1303" width="2.140625" style="35" customWidth="1"/>
    <col min="1304" max="1304" width="9.42578125" style="35" customWidth="1"/>
    <col min="1305" max="1305" width="1" style="35" customWidth="1"/>
    <col min="1306" max="1306" width="13" style="35" customWidth="1"/>
    <col min="1307" max="1307" width="3.140625" style="35" customWidth="1"/>
    <col min="1308" max="1536" width="9.140625" style="35"/>
    <col min="1537" max="1537" width="1.140625" style="35" customWidth="1"/>
    <col min="1538" max="1538" width="2.28515625" style="35" customWidth="1"/>
    <col min="1539" max="1539" width="2.140625" style="35" customWidth="1"/>
    <col min="1540" max="1540" width="20.140625" style="35" customWidth="1"/>
    <col min="1541" max="1541" width="1.28515625" style="35" customWidth="1"/>
    <col min="1542" max="1542" width="16.7109375" style="35" customWidth="1"/>
    <col min="1543" max="1543" width="1.7109375" style="35" customWidth="1"/>
    <col min="1544" max="1544" width="1" style="35" customWidth="1"/>
    <col min="1545" max="1545" width="11.5703125" style="35" customWidth="1"/>
    <col min="1546" max="1547" width="1" style="35" customWidth="1"/>
    <col min="1548" max="1548" width="11.42578125" style="35" customWidth="1"/>
    <col min="1549" max="1549" width="1" style="35" customWidth="1"/>
    <col min="1550" max="1550" width="1.28515625" style="35" customWidth="1"/>
    <col min="1551" max="1551" width="11.42578125" style="35" customWidth="1"/>
    <col min="1552" max="1552" width="1" style="35" customWidth="1"/>
    <col min="1553" max="1553" width="3.42578125" style="35" customWidth="1"/>
    <col min="1554" max="1554" width="2.42578125" style="35" customWidth="1"/>
    <col min="1555" max="1555" width="1.5703125" style="35" customWidth="1"/>
    <col min="1556" max="1556" width="11.5703125" style="35" customWidth="1"/>
    <col min="1557" max="1557" width="1.5703125" style="35" customWidth="1"/>
    <col min="1558" max="1558" width="1.28515625" style="35" customWidth="1"/>
    <col min="1559" max="1559" width="2.140625" style="35" customWidth="1"/>
    <col min="1560" max="1560" width="9.42578125" style="35" customWidth="1"/>
    <col min="1561" max="1561" width="1" style="35" customWidth="1"/>
    <col min="1562" max="1562" width="13" style="35" customWidth="1"/>
    <col min="1563" max="1563" width="3.140625" style="35" customWidth="1"/>
    <col min="1564" max="1792" width="9.140625" style="35"/>
    <col min="1793" max="1793" width="1.140625" style="35" customWidth="1"/>
    <col min="1794" max="1794" width="2.28515625" style="35" customWidth="1"/>
    <col min="1795" max="1795" width="2.140625" style="35" customWidth="1"/>
    <col min="1796" max="1796" width="20.140625" style="35" customWidth="1"/>
    <col min="1797" max="1797" width="1.28515625" style="35" customWidth="1"/>
    <col min="1798" max="1798" width="16.7109375" style="35" customWidth="1"/>
    <col min="1799" max="1799" width="1.7109375" style="35" customWidth="1"/>
    <col min="1800" max="1800" width="1" style="35" customWidth="1"/>
    <col min="1801" max="1801" width="11.5703125" style="35" customWidth="1"/>
    <col min="1802" max="1803" width="1" style="35" customWidth="1"/>
    <col min="1804" max="1804" width="11.42578125" style="35" customWidth="1"/>
    <col min="1805" max="1805" width="1" style="35" customWidth="1"/>
    <col min="1806" max="1806" width="1.28515625" style="35" customWidth="1"/>
    <col min="1807" max="1807" width="11.42578125" style="35" customWidth="1"/>
    <col min="1808" max="1808" width="1" style="35" customWidth="1"/>
    <col min="1809" max="1809" width="3.42578125" style="35" customWidth="1"/>
    <col min="1810" max="1810" width="2.42578125" style="35" customWidth="1"/>
    <col min="1811" max="1811" width="1.5703125" style="35" customWidth="1"/>
    <col min="1812" max="1812" width="11.5703125" style="35" customWidth="1"/>
    <col min="1813" max="1813" width="1.5703125" style="35" customWidth="1"/>
    <col min="1814" max="1814" width="1.28515625" style="35" customWidth="1"/>
    <col min="1815" max="1815" width="2.140625" style="35" customWidth="1"/>
    <col min="1816" max="1816" width="9.42578125" style="35" customWidth="1"/>
    <col min="1817" max="1817" width="1" style="35" customWidth="1"/>
    <col min="1818" max="1818" width="13" style="35" customWidth="1"/>
    <col min="1819" max="1819" width="3.140625" style="35" customWidth="1"/>
    <col min="1820" max="2048" width="9.140625" style="35"/>
    <col min="2049" max="2049" width="1.140625" style="35" customWidth="1"/>
    <col min="2050" max="2050" width="2.28515625" style="35" customWidth="1"/>
    <col min="2051" max="2051" width="2.140625" style="35" customWidth="1"/>
    <col min="2052" max="2052" width="20.140625" style="35" customWidth="1"/>
    <col min="2053" max="2053" width="1.28515625" style="35" customWidth="1"/>
    <col min="2054" max="2054" width="16.7109375" style="35" customWidth="1"/>
    <col min="2055" max="2055" width="1.7109375" style="35" customWidth="1"/>
    <col min="2056" max="2056" width="1" style="35" customWidth="1"/>
    <col min="2057" max="2057" width="11.5703125" style="35" customWidth="1"/>
    <col min="2058" max="2059" width="1" style="35" customWidth="1"/>
    <col min="2060" max="2060" width="11.42578125" style="35" customWidth="1"/>
    <col min="2061" max="2061" width="1" style="35" customWidth="1"/>
    <col min="2062" max="2062" width="1.28515625" style="35" customWidth="1"/>
    <col min="2063" max="2063" width="11.42578125" style="35" customWidth="1"/>
    <col min="2064" max="2064" width="1" style="35" customWidth="1"/>
    <col min="2065" max="2065" width="3.42578125" style="35" customWidth="1"/>
    <col min="2066" max="2066" width="2.42578125" style="35" customWidth="1"/>
    <col min="2067" max="2067" width="1.5703125" style="35" customWidth="1"/>
    <col min="2068" max="2068" width="11.5703125" style="35" customWidth="1"/>
    <col min="2069" max="2069" width="1.5703125" style="35" customWidth="1"/>
    <col min="2070" max="2070" width="1.28515625" style="35" customWidth="1"/>
    <col min="2071" max="2071" width="2.140625" style="35" customWidth="1"/>
    <col min="2072" max="2072" width="9.42578125" style="35" customWidth="1"/>
    <col min="2073" max="2073" width="1" style="35" customWidth="1"/>
    <col min="2074" max="2074" width="13" style="35" customWidth="1"/>
    <col min="2075" max="2075" width="3.140625" style="35" customWidth="1"/>
    <col min="2076" max="2304" width="9.140625" style="35"/>
    <col min="2305" max="2305" width="1.140625" style="35" customWidth="1"/>
    <col min="2306" max="2306" width="2.28515625" style="35" customWidth="1"/>
    <col min="2307" max="2307" width="2.140625" style="35" customWidth="1"/>
    <col min="2308" max="2308" width="20.140625" style="35" customWidth="1"/>
    <col min="2309" max="2309" width="1.28515625" style="35" customWidth="1"/>
    <col min="2310" max="2310" width="16.7109375" style="35" customWidth="1"/>
    <col min="2311" max="2311" width="1.7109375" style="35" customWidth="1"/>
    <col min="2312" max="2312" width="1" style="35" customWidth="1"/>
    <col min="2313" max="2313" width="11.5703125" style="35" customWidth="1"/>
    <col min="2314" max="2315" width="1" style="35" customWidth="1"/>
    <col min="2316" max="2316" width="11.42578125" style="35" customWidth="1"/>
    <col min="2317" max="2317" width="1" style="35" customWidth="1"/>
    <col min="2318" max="2318" width="1.28515625" style="35" customWidth="1"/>
    <col min="2319" max="2319" width="11.42578125" style="35" customWidth="1"/>
    <col min="2320" max="2320" width="1" style="35" customWidth="1"/>
    <col min="2321" max="2321" width="3.42578125" style="35" customWidth="1"/>
    <col min="2322" max="2322" width="2.42578125" style="35" customWidth="1"/>
    <col min="2323" max="2323" width="1.5703125" style="35" customWidth="1"/>
    <col min="2324" max="2324" width="11.5703125" style="35" customWidth="1"/>
    <col min="2325" max="2325" width="1.5703125" style="35" customWidth="1"/>
    <col min="2326" max="2326" width="1.28515625" style="35" customWidth="1"/>
    <col min="2327" max="2327" width="2.140625" style="35" customWidth="1"/>
    <col min="2328" max="2328" width="9.42578125" style="35" customWidth="1"/>
    <col min="2329" max="2329" width="1" style="35" customWidth="1"/>
    <col min="2330" max="2330" width="13" style="35" customWidth="1"/>
    <col min="2331" max="2331" width="3.140625" style="35" customWidth="1"/>
    <col min="2332" max="2560" width="9.140625" style="35"/>
    <col min="2561" max="2561" width="1.140625" style="35" customWidth="1"/>
    <col min="2562" max="2562" width="2.28515625" style="35" customWidth="1"/>
    <col min="2563" max="2563" width="2.140625" style="35" customWidth="1"/>
    <col min="2564" max="2564" width="20.140625" style="35" customWidth="1"/>
    <col min="2565" max="2565" width="1.28515625" style="35" customWidth="1"/>
    <col min="2566" max="2566" width="16.7109375" style="35" customWidth="1"/>
    <col min="2567" max="2567" width="1.7109375" style="35" customWidth="1"/>
    <col min="2568" max="2568" width="1" style="35" customWidth="1"/>
    <col min="2569" max="2569" width="11.5703125" style="35" customWidth="1"/>
    <col min="2570" max="2571" width="1" style="35" customWidth="1"/>
    <col min="2572" max="2572" width="11.42578125" style="35" customWidth="1"/>
    <col min="2573" max="2573" width="1" style="35" customWidth="1"/>
    <col min="2574" max="2574" width="1.28515625" style="35" customWidth="1"/>
    <col min="2575" max="2575" width="11.42578125" style="35" customWidth="1"/>
    <col min="2576" max="2576" width="1" style="35" customWidth="1"/>
    <col min="2577" max="2577" width="3.42578125" style="35" customWidth="1"/>
    <col min="2578" max="2578" width="2.42578125" style="35" customWidth="1"/>
    <col min="2579" max="2579" width="1.5703125" style="35" customWidth="1"/>
    <col min="2580" max="2580" width="11.5703125" style="35" customWidth="1"/>
    <col min="2581" max="2581" width="1.5703125" style="35" customWidth="1"/>
    <col min="2582" max="2582" width="1.28515625" style="35" customWidth="1"/>
    <col min="2583" max="2583" width="2.140625" style="35" customWidth="1"/>
    <col min="2584" max="2584" width="9.42578125" style="35" customWidth="1"/>
    <col min="2585" max="2585" width="1" style="35" customWidth="1"/>
    <col min="2586" max="2586" width="13" style="35" customWidth="1"/>
    <col min="2587" max="2587" width="3.140625" style="35" customWidth="1"/>
    <col min="2588" max="2816" width="9.140625" style="35"/>
    <col min="2817" max="2817" width="1.140625" style="35" customWidth="1"/>
    <col min="2818" max="2818" width="2.28515625" style="35" customWidth="1"/>
    <col min="2819" max="2819" width="2.140625" style="35" customWidth="1"/>
    <col min="2820" max="2820" width="20.140625" style="35" customWidth="1"/>
    <col min="2821" max="2821" width="1.28515625" style="35" customWidth="1"/>
    <col min="2822" max="2822" width="16.7109375" style="35" customWidth="1"/>
    <col min="2823" max="2823" width="1.7109375" style="35" customWidth="1"/>
    <col min="2824" max="2824" width="1" style="35" customWidth="1"/>
    <col min="2825" max="2825" width="11.5703125" style="35" customWidth="1"/>
    <col min="2826" max="2827" width="1" style="35" customWidth="1"/>
    <col min="2828" max="2828" width="11.42578125" style="35" customWidth="1"/>
    <col min="2829" max="2829" width="1" style="35" customWidth="1"/>
    <col min="2830" max="2830" width="1.28515625" style="35" customWidth="1"/>
    <col min="2831" max="2831" width="11.42578125" style="35" customWidth="1"/>
    <col min="2832" max="2832" width="1" style="35" customWidth="1"/>
    <col min="2833" max="2833" width="3.42578125" style="35" customWidth="1"/>
    <col min="2834" max="2834" width="2.42578125" style="35" customWidth="1"/>
    <col min="2835" max="2835" width="1.5703125" style="35" customWidth="1"/>
    <col min="2836" max="2836" width="11.5703125" style="35" customWidth="1"/>
    <col min="2837" max="2837" width="1.5703125" style="35" customWidth="1"/>
    <col min="2838" max="2838" width="1.28515625" style="35" customWidth="1"/>
    <col min="2839" max="2839" width="2.140625" style="35" customWidth="1"/>
    <col min="2840" max="2840" width="9.42578125" style="35" customWidth="1"/>
    <col min="2841" max="2841" width="1" style="35" customWidth="1"/>
    <col min="2842" max="2842" width="13" style="35" customWidth="1"/>
    <col min="2843" max="2843" width="3.140625" style="35" customWidth="1"/>
    <col min="2844" max="3072" width="9.140625" style="35"/>
    <col min="3073" max="3073" width="1.140625" style="35" customWidth="1"/>
    <col min="3074" max="3074" width="2.28515625" style="35" customWidth="1"/>
    <col min="3075" max="3075" width="2.140625" style="35" customWidth="1"/>
    <col min="3076" max="3076" width="20.140625" style="35" customWidth="1"/>
    <col min="3077" max="3077" width="1.28515625" style="35" customWidth="1"/>
    <col min="3078" max="3078" width="16.7109375" style="35" customWidth="1"/>
    <col min="3079" max="3079" width="1.7109375" style="35" customWidth="1"/>
    <col min="3080" max="3080" width="1" style="35" customWidth="1"/>
    <col min="3081" max="3081" width="11.5703125" style="35" customWidth="1"/>
    <col min="3082" max="3083" width="1" style="35" customWidth="1"/>
    <col min="3084" max="3084" width="11.42578125" style="35" customWidth="1"/>
    <col min="3085" max="3085" width="1" style="35" customWidth="1"/>
    <col min="3086" max="3086" width="1.28515625" style="35" customWidth="1"/>
    <col min="3087" max="3087" width="11.42578125" style="35" customWidth="1"/>
    <col min="3088" max="3088" width="1" style="35" customWidth="1"/>
    <col min="3089" max="3089" width="3.42578125" style="35" customWidth="1"/>
    <col min="3090" max="3090" width="2.42578125" style="35" customWidth="1"/>
    <col min="3091" max="3091" width="1.5703125" style="35" customWidth="1"/>
    <col min="3092" max="3092" width="11.5703125" style="35" customWidth="1"/>
    <col min="3093" max="3093" width="1.5703125" style="35" customWidth="1"/>
    <col min="3094" max="3094" width="1.28515625" style="35" customWidth="1"/>
    <col min="3095" max="3095" width="2.140625" style="35" customWidth="1"/>
    <col min="3096" max="3096" width="9.42578125" style="35" customWidth="1"/>
    <col min="3097" max="3097" width="1" style="35" customWidth="1"/>
    <col min="3098" max="3098" width="13" style="35" customWidth="1"/>
    <col min="3099" max="3099" width="3.140625" style="35" customWidth="1"/>
    <col min="3100" max="3328" width="9.140625" style="35"/>
    <col min="3329" max="3329" width="1.140625" style="35" customWidth="1"/>
    <col min="3330" max="3330" width="2.28515625" style="35" customWidth="1"/>
    <col min="3331" max="3331" width="2.140625" style="35" customWidth="1"/>
    <col min="3332" max="3332" width="20.140625" style="35" customWidth="1"/>
    <col min="3333" max="3333" width="1.28515625" style="35" customWidth="1"/>
    <col min="3334" max="3334" width="16.7109375" style="35" customWidth="1"/>
    <col min="3335" max="3335" width="1.7109375" style="35" customWidth="1"/>
    <col min="3336" max="3336" width="1" style="35" customWidth="1"/>
    <col min="3337" max="3337" width="11.5703125" style="35" customWidth="1"/>
    <col min="3338" max="3339" width="1" style="35" customWidth="1"/>
    <col min="3340" max="3340" width="11.42578125" style="35" customWidth="1"/>
    <col min="3341" max="3341" width="1" style="35" customWidth="1"/>
    <col min="3342" max="3342" width="1.28515625" style="35" customWidth="1"/>
    <col min="3343" max="3343" width="11.42578125" style="35" customWidth="1"/>
    <col min="3344" max="3344" width="1" style="35" customWidth="1"/>
    <col min="3345" max="3345" width="3.42578125" style="35" customWidth="1"/>
    <col min="3346" max="3346" width="2.42578125" style="35" customWidth="1"/>
    <col min="3347" max="3347" width="1.5703125" style="35" customWidth="1"/>
    <col min="3348" max="3348" width="11.5703125" style="35" customWidth="1"/>
    <col min="3349" max="3349" width="1.5703125" style="35" customWidth="1"/>
    <col min="3350" max="3350" width="1.28515625" style="35" customWidth="1"/>
    <col min="3351" max="3351" width="2.140625" style="35" customWidth="1"/>
    <col min="3352" max="3352" width="9.42578125" style="35" customWidth="1"/>
    <col min="3353" max="3353" width="1" style="35" customWidth="1"/>
    <col min="3354" max="3354" width="13" style="35" customWidth="1"/>
    <col min="3355" max="3355" width="3.140625" style="35" customWidth="1"/>
    <col min="3356" max="3584" width="9.140625" style="35"/>
    <col min="3585" max="3585" width="1.140625" style="35" customWidth="1"/>
    <col min="3586" max="3586" width="2.28515625" style="35" customWidth="1"/>
    <col min="3587" max="3587" width="2.140625" style="35" customWidth="1"/>
    <col min="3588" max="3588" width="20.140625" style="35" customWidth="1"/>
    <col min="3589" max="3589" width="1.28515625" style="35" customWidth="1"/>
    <col min="3590" max="3590" width="16.7109375" style="35" customWidth="1"/>
    <col min="3591" max="3591" width="1.7109375" style="35" customWidth="1"/>
    <col min="3592" max="3592" width="1" style="35" customWidth="1"/>
    <col min="3593" max="3593" width="11.5703125" style="35" customWidth="1"/>
    <col min="3594" max="3595" width="1" style="35" customWidth="1"/>
    <col min="3596" max="3596" width="11.42578125" style="35" customWidth="1"/>
    <col min="3597" max="3597" width="1" style="35" customWidth="1"/>
    <col min="3598" max="3598" width="1.28515625" style="35" customWidth="1"/>
    <col min="3599" max="3599" width="11.42578125" style="35" customWidth="1"/>
    <col min="3600" max="3600" width="1" style="35" customWidth="1"/>
    <col min="3601" max="3601" width="3.42578125" style="35" customWidth="1"/>
    <col min="3602" max="3602" width="2.42578125" style="35" customWidth="1"/>
    <col min="3603" max="3603" width="1.5703125" style="35" customWidth="1"/>
    <col min="3604" max="3604" width="11.5703125" style="35" customWidth="1"/>
    <col min="3605" max="3605" width="1.5703125" style="35" customWidth="1"/>
    <col min="3606" max="3606" width="1.28515625" style="35" customWidth="1"/>
    <col min="3607" max="3607" width="2.140625" style="35" customWidth="1"/>
    <col min="3608" max="3608" width="9.42578125" style="35" customWidth="1"/>
    <col min="3609" max="3609" width="1" style="35" customWidth="1"/>
    <col min="3610" max="3610" width="13" style="35" customWidth="1"/>
    <col min="3611" max="3611" width="3.140625" style="35" customWidth="1"/>
    <col min="3612" max="3840" width="9.140625" style="35"/>
    <col min="3841" max="3841" width="1.140625" style="35" customWidth="1"/>
    <col min="3842" max="3842" width="2.28515625" style="35" customWidth="1"/>
    <col min="3843" max="3843" width="2.140625" style="35" customWidth="1"/>
    <col min="3844" max="3844" width="20.140625" style="35" customWidth="1"/>
    <col min="3845" max="3845" width="1.28515625" style="35" customWidth="1"/>
    <col min="3846" max="3846" width="16.7109375" style="35" customWidth="1"/>
    <col min="3847" max="3847" width="1.7109375" style="35" customWidth="1"/>
    <col min="3848" max="3848" width="1" style="35" customWidth="1"/>
    <col min="3849" max="3849" width="11.5703125" style="35" customWidth="1"/>
    <col min="3850" max="3851" width="1" style="35" customWidth="1"/>
    <col min="3852" max="3852" width="11.42578125" style="35" customWidth="1"/>
    <col min="3853" max="3853" width="1" style="35" customWidth="1"/>
    <col min="3854" max="3854" width="1.28515625" style="35" customWidth="1"/>
    <col min="3855" max="3855" width="11.42578125" style="35" customWidth="1"/>
    <col min="3856" max="3856" width="1" style="35" customWidth="1"/>
    <col min="3857" max="3857" width="3.42578125" style="35" customWidth="1"/>
    <col min="3858" max="3858" width="2.42578125" style="35" customWidth="1"/>
    <col min="3859" max="3859" width="1.5703125" style="35" customWidth="1"/>
    <col min="3860" max="3860" width="11.5703125" style="35" customWidth="1"/>
    <col min="3861" max="3861" width="1.5703125" style="35" customWidth="1"/>
    <col min="3862" max="3862" width="1.28515625" style="35" customWidth="1"/>
    <col min="3863" max="3863" width="2.140625" style="35" customWidth="1"/>
    <col min="3864" max="3864" width="9.42578125" style="35" customWidth="1"/>
    <col min="3865" max="3865" width="1" style="35" customWidth="1"/>
    <col min="3866" max="3866" width="13" style="35" customWidth="1"/>
    <col min="3867" max="3867" width="3.140625" style="35" customWidth="1"/>
    <col min="3868" max="4096" width="9.140625" style="35"/>
    <col min="4097" max="4097" width="1.140625" style="35" customWidth="1"/>
    <col min="4098" max="4098" width="2.28515625" style="35" customWidth="1"/>
    <col min="4099" max="4099" width="2.140625" style="35" customWidth="1"/>
    <col min="4100" max="4100" width="20.140625" style="35" customWidth="1"/>
    <col min="4101" max="4101" width="1.28515625" style="35" customWidth="1"/>
    <col min="4102" max="4102" width="16.7109375" style="35" customWidth="1"/>
    <col min="4103" max="4103" width="1.7109375" style="35" customWidth="1"/>
    <col min="4104" max="4104" width="1" style="35" customWidth="1"/>
    <col min="4105" max="4105" width="11.5703125" style="35" customWidth="1"/>
    <col min="4106" max="4107" width="1" style="35" customWidth="1"/>
    <col min="4108" max="4108" width="11.42578125" style="35" customWidth="1"/>
    <col min="4109" max="4109" width="1" style="35" customWidth="1"/>
    <col min="4110" max="4110" width="1.28515625" style="35" customWidth="1"/>
    <col min="4111" max="4111" width="11.42578125" style="35" customWidth="1"/>
    <col min="4112" max="4112" width="1" style="35" customWidth="1"/>
    <col min="4113" max="4113" width="3.42578125" style="35" customWidth="1"/>
    <col min="4114" max="4114" width="2.42578125" style="35" customWidth="1"/>
    <col min="4115" max="4115" width="1.5703125" style="35" customWidth="1"/>
    <col min="4116" max="4116" width="11.5703125" style="35" customWidth="1"/>
    <col min="4117" max="4117" width="1.5703125" style="35" customWidth="1"/>
    <col min="4118" max="4118" width="1.28515625" style="35" customWidth="1"/>
    <col min="4119" max="4119" width="2.140625" style="35" customWidth="1"/>
    <col min="4120" max="4120" width="9.42578125" style="35" customWidth="1"/>
    <col min="4121" max="4121" width="1" style="35" customWidth="1"/>
    <col min="4122" max="4122" width="13" style="35" customWidth="1"/>
    <col min="4123" max="4123" width="3.140625" style="35" customWidth="1"/>
    <col min="4124" max="4352" width="9.140625" style="35"/>
    <col min="4353" max="4353" width="1.140625" style="35" customWidth="1"/>
    <col min="4354" max="4354" width="2.28515625" style="35" customWidth="1"/>
    <col min="4355" max="4355" width="2.140625" style="35" customWidth="1"/>
    <col min="4356" max="4356" width="20.140625" style="35" customWidth="1"/>
    <col min="4357" max="4357" width="1.28515625" style="35" customWidth="1"/>
    <col min="4358" max="4358" width="16.7109375" style="35" customWidth="1"/>
    <col min="4359" max="4359" width="1.7109375" style="35" customWidth="1"/>
    <col min="4360" max="4360" width="1" style="35" customWidth="1"/>
    <col min="4361" max="4361" width="11.5703125" style="35" customWidth="1"/>
    <col min="4362" max="4363" width="1" style="35" customWidth="1"/>
    <col min="4364" max="4364" width="11.42578125" style="35" customWidth="1"/>
    <col min="4365" max="4365" width="1" style="35" customWidth="1"/>
    <col min="4366" max="4366" width="1.28515625" style="35" customWidth="1"/>
    <col min="4367" max="4367" width="11.42578125" style="35" customWidth="1"/>
    <col min="4368" max="4368" width="1" style="35" customWidth="1"/>
    <col min="4369" max="4369" width="3.42578125" style="35" customWidth="1"/>
    <col min="4370" max="4370" width="2.42578125" style="35" customWidth="1"/>
    <col min="4371" max="4371" width="1.5703125" style="35" customWidth="1"/>
    <col min="4372" max="4372" width="11.5703125" style="35" customWidth="1"/>
    <col min="4373" max="4373" width="1.5703125" style="35" customWidth="1"/>
    <col min="4374" max="4374" width="1.28515625" style="35" customWidth="1"/>
    <col min="4375" max="4375" width="2.140625" style="35" customWidth="1"/>
    <col min="4376" max="4376" width="9.42578125" style="35" customWidth="1"/>
    <col min="4377" max="4377" width="1" style="35" customWidth="1"/>
    <col min="4378" max="4378" width="13" style="35" customWidth="1"/>
    <col min="4379" max="4379" width="3.140625" style="35" customWidth="1"/>
    <col min="4380" max="4608" width="9.140625" style="35"/>
    <col min="4609" max="4609" width="1.140625" style="35" customWidth="1"/>
    <col min="4610" max="4610" width="2.28515625" style="35" customWidth="1"/>
    <col min="4611" max="4611" width="2.140625" style="35" customWidth="1"/>
    <col min="4612" max="4612" width="20.140625" style="35" customWidth="1"/>
    <col min="4613" max="4613" width="1.28515625" style="35" customWidth="1"/>
    <col min="4614" max="4614" width="16.7109375" style="35" customWidth="1"/>
    <col min="4615" max="4615" width="1.7109375" style="35" customWidth="1"/>
    <col min="4616" max="4616" width="1" style="35" customWidth="1"/>
    <col min="4617" max="4617" width="11.5703125" style="35" customWidth="1"/>
    <col min="4618" max="4619" width="1" style="35" customWidth="1"/>
    <col min="4620" max="4620" width="11.42578125" style="35" customWidth="1"/>
    <col min="4621" max="4621" width="1" style="35" customWidth="1"/>
    <col min="4622" max="4622" width="1.28515625" style="35" customWidth="1"/>
    <col min="4623" max="4623" width="11.42578125" style="35" customWidth="1"/>
    <col min="4624" max="4624" width="1" style="35" customWidth="1"/>
    <col min="4625" max="4625" width="3.42578125" style="35" customWidth="1"/>
    <col min="4626" max="4626" width="2.42578125" style="35" customWidth="1"/>
    <col min="4627" max="4627" width="1.5703125" style="35" customWidth="1"/>
    <col min="4628" max="4628" width="11.5703125" style="35" customWidth="1"/>
    <col min="4629" max="4629" width="1.5703125" style="35" customWidth="1"/>
    <col min="4630" max="4630" width="1.28515625" style="35" customWidth="1"/>
    <col min="4631" max="4631" width="2.140625" style="35" customWidth="1"/>
    <col min="4632" max="4632" width="9.42578125" style="35" customWidth="1"/>
    <col min="4633" max="4633" width="1" style="35" customWidth="1"/>
    <col min="4634" max="4634" width="13" style="35" customWidth="1"/>
    <col min="4635" max="4635" width="3.140625" style="35" customWidth="1"/>
    <col min="4636" max="4864" width="9.140625" style="35"/>
    <col min="4865" max="4865" width="1.140625" style="35" customWidth="1"/>
    <col min="4866" max="4866" width="2.28515625" style="35" customWidth="1"/>
    <col min="4867" max="4867" width="2.140625" style="35" customWidth="1"/>
    <col min="4868" max="4868" width="20.140625" style="35" customWidth="1"/>
    <col min="4869" max="4869" width="1.28515625" style="35" customWidth="1"/>
    <col min="4870" max="4870" width="16.7109375" style="35" customWidth="1"/>
    <col min="4871" max="4871" width="1.7109375" style="35" customWidth="1"/>
    <col min="4872" max="4872" width="1" style="35" customWidth="1"/>
    <col min="4873" max="4873" width="11.5703125" style="35" customWidth="1"/>
    <col min="4874" max="4875" width="1" style="35" customWidth="1"/>
    <col min="4876" max="4876" width="11.42578125" style="35" customWidth="1"/>
    <col min="4877" max="4877" width="1" style="35" customWidth="1"/>
    <col min="4878" max="4878" width="1.28515625" style="35" customWidth="1"/>
    <col min="4879" max="4879" width="11.42578125" style="35" customWidth="1"/>
    <col min="4880" max="4880" width="1" style="35" customWidth="1"/>
    <col min="4881" max="4881" width="3.42578125" style="35" customWidth="1"/>
    <col min="4882" max="4882" width="2.42578125" style="35" customWidth="1"/>
    <col min="4883" max="4883" width="1.5703125" style="35" customWidth="1"/>
    <col min="4884" max="4884" width="11.5703125" style="35" customWidth="1"/>
    <col min="4885" max="4885" width="1.5703125" style="35" customWidth="1"/>
    <col min="4886" max="4886" width="1.28515625" style="35" customWidth="1"/>
    <col min="4887" max="4887" width="2.140625" style="35" customWidth="1"/>
    <col min="4888" max="4888" width="9.42578125" style="35" customWidth="1"/>
    <col min="4889" max="4889" width="1" style="35" customWidth="1"/>
    <col min="4890" max="4890" width="13" style="35" customWidth="1"/>
    <col min="4891" max="4891" width="3.140625" style="35" customWidth="1"/>
    <col min="4892" max="5120" width="9.140625" style="35"/>
    <col min="5121" max="5121" width="1.140625" style="35" customWidth="1"/>
    <col min="5122" max="5122" width="2.28515625" style="35" customWidth="1"/>
    <col min="5123" max="5123" width="2.140625" style="35" customWidth="1"/>
    <col min="5124" max="5124" width="20.140625" style="35" customWidth="1"/>
    <col min="5125" max="5125" width="1.28515625" style="35" customWidth="1"/>
    <col min="5126" max="5126" width="16.7109375" style="35" customWidth="1"/>
    <col min="5127" max="5127" width="1.7109375" style="35" customWidth="1"/>
    <col min="5128" max="5128" width="1" style="35" customWidth="1"/>
    <col min="5129" max="5129" width="11.5703125" style="35" customWidth="1"/>
    <col min="5130" max="5131" width="1" style="35" customWidth="1"/>
    <col min="5132" max="5132" width="11.42578125" style="35" customWidth="1"/>
    <col min="5133" max="5133" width="1" style="35" customWidth="1"/>
    <col min="5134" max="5134" width="1.28515625" style="35" customWidth="1"/>
    <col min="5135" max="5135" width="11.42578125" style="35" customWidth="1"/>
    <col min="5136" max="5136" width="1" style="35" customWidth="1"/>
    <col min="5137" max="5137" width="3.42578125" style="35" customWidth="1"/>
    <col min="5138" max="5138" width="2.42578125" style="35" customWidth="1"/>
    <col min="5139" max="5139" width="1.5703125" style="35" customWidth="1"/>
    <col min="5140" max="5140" width="11.5703125" style="35" customWidth="1"/>
    <col min="5141" max="5141" width="1.5703125" style="35" customWidth="1"/>
    <col min="5142" max="5142" width="1.28515625" style="35" customWidth="1"/>
    <col min="5143" max="5143" width="2.140625" style="35" customWidth="1"/>
    <col min="5144" max="5144" width="9.42578125" style="35" customWidth="1"/>
    <col min="5145" max="5145" width="1" style="35" customWidth="1"/>
    <col min="5146" max="5146" width="13" style="35" customWidth="1"/>
    <col min="5147" max="5147" width="3.140625" style="35" customWidth="1"/>
    <col min="5148" max="5376" width="9.140625" style="35"/>
    <col min="5377" max="5377" width="1.140625" style="35" customWidth="1"/>
    <col min="5378" max="5378" width="2.28515625" style="35" customWidth="1"/>
    <col min="5379" max="5379" width="2.140625" style="35" customWidth="1"/>
    <col min="5380" max="5380" width="20.140625" style="35" customWidth="1"/>
    <col min="5381" max="5381" width="1.28515625" style="35" customWidth="1"/>
    <col min="5382" max="5382" width="16.7109375" style="35" customWidth="1"/>
    <col min="5383" max="5383" width="1.7109375" style="35" customWidth="1"/>
    <col min="5384" max="5384" width="1" style="35" customWidth="1"/>
    <col min="5385" max="5385" width="11.5703125" style="35" customWidth="1"/>
    <col min="5386" max="5387" width="1" style="35" customWidth="1"/>
    <col min="5388" max="5388" width="11.42578125" style="35" customWidth="1"/>
    <col min="5389" max="5389" width="1" style="35" customWidth="1"/>
    <col min="5390" max="5390" width="1.28515625" style="35" customWidth="1"/>
    <col min="5391" max="5391" width="11.42578125" style="35" customWidth="1"/>
    <col min="5392" max="5392" width="1" style="35" customWidth="1"/>
    <col min="5393" max="5393" width="3.42578125" style="35" customWidth="1"/>
    <col min="5394" max="5394" width="2.42578125" style="35" customWidth="1"/>
    <col min="5395" max="5395" width="1.5703125" style="35" customWidth="1"/>
    <col min="5396" max="5396" width="11.5703125" style="35" customWidth="1"/>
    <col min="5397" max="5397" width="1.5703125" style="35" customWidth="1"/>
    <col min="5398" max="5398" width="1.28515625" style="35" customWidth="1"/>
    <col min="5399" max="5399" width="2.140625" style="35" customWidth="1"/>
    <col min="5400" max="5400" width="9.42578125" style="35" customWidth="1"/>
    <col min="5401" max="5401" width="1" style="35" customWidth="1"/>
    <col min="5402" max="5402" width="13" style="35" customWidth="1"/>
    <col min="5403" max="5403" width="3.140625" style="35" customWidth="1"/>
    <col min="5404" max="5632" width="9.140625" style="35"/>
    <col min="5633" max="5633" width="1.140625" style="35" customWidth="1"/>
    <col min="5634" max="5634" width="2.28515625" style="35" customWidth="1"/>
    <col min="5635" max="5635" width="2.140625" style="35" customWidth="1"/>
    <col min="5636" max="5636" width="20.140625" style="35" customWidth="1"/>
    <col min="5637" max="5637" width="1.28515625" style="35" customWidth="1"/>
    <col min="5638" max="5638" width="16.7109375" style="35" customWidth="1"/>
    <col min="5639" max="5639" width="1.7109375" style="35" customWidth="1"/>
    <col min="5640" max="5640" width="1" style="35" customWidth="1"/>
    <col min="5641" max="5641" width="11.5703125" style="35" customWidth="1"/>
    <col min="5642" max="5643" width="1" style="35" customWidth="1"/>
    <col min="5644" max="5644" width="11.42578125" style="35" customWidth="1"/>
    <col min="5645" max="5645" width="1" style="35" customWidth="1"/>
    <col min="5646" max="5646" width="1.28515625" style="35" customWidth="1"/>
    <col min="5647" max="5647" width="11.42578125" style="35" customWidth="1"/>
    <col min="5648" max="5648" width="1" style="35" customWidth="1"/>
    <col min="5649" max="5649" width="3.42578125" style="35" customWidth="1"/>
    <col min="5650" max="5650" width="2.42578125" style="35" customWidth="1"/>
    <col min="5651" max="5651" width="1.5703125" style="35" customWidth="1"/>
    <col min="5652" max="5652" width="11.5703125" style="35" customWidth="1"/>
    <col min="5653" max="5653" width="1.5703125" style="35" customWidth="1"/>
    <col min="5654" max="5654" width="1.28515625" style="35" customWidth="1"/>
    <col min="5655" max="5655" width="2.140625" style="35" customWidth="1"/>
    <col min="5656" max="5656" width="9.42578125" style="35" customWidth="1"/>
    <col min="5657" max="5657" width="1" style="35" customWidth="1"/>
    <col min="5658" max="5658" width="13" style="35" customWidth="1"/>
    <col min="5659" max="5659" width="3.140625" style="35" customWidth="1"/>
    <col min="5660" max="5888" width="9.140625" style="35"/>
    <col min="5889" max="5889" width="1.140625" style="35" customWidth="1"/>
    <col min="5890" max="5890" width="2.28515625" style="35" customWidth="1"/>
    <col min="5891" max="5891" width="2.140625" style="35" customWidth="1"/>
    <col min="5892" max="5892" width="20.140625" style="35" customWidth="1"/>
    <col min="5893" max="5893" width="1.28515625" style="35" customWidth="1"/>
    <col min="5894" max="5894" width="16.7109375" style="35" customWidth="1"/>
    <col min="5895" max="5895" width="1.7109375" style="35" customWidth="1"/>
    <col min="5896" max="5896" width="1" style="35" customWidth="1"/>
    <col min="5897" max="5897" width="11.5703125" style="35" customWidth="1"/>
    <col min="5898" max="5899" width="1" style="35" customWidth="1"/>
    <col min="5900" max="5900" width="11.42578125" style="35" customWidth="1"/>
    <col min="5901" max="5901" width="1" style="35" customWidth="1"/>
    <col min="5902" max="5902" width="1.28515625" style="35" customWidth="1"/>
    <col min="5903" max="5903" width="11.42578125" style="35" customWidth="1"/>
    <col min="5904" max="5904" width="1" style="35" customWidth="1"/>
    <col min="5905" max="5905" width="3.42578125" style="35" customWidth="1"/>
    <col min="5906" max="5906" width="2.42578125" style="35" customWidth="1"/>
    <col min="5907" max="5907" width="1.5703125" style="35" customWidth="1"/>
    <col min="5908" max="5908" width="11.5703125" style="35" customWidth="1"/>
    <col min="5909" max="5909" width="1.5703125" style="35" customWidth="1"/>
    <col min="5910" max="5910" width="1.28515625" style="35" customWidth="1"/>
    <col min="5911" max="5911" width="2.140625" style="35" customWidth="1"/>
    <col min="5912" max="5912" width="9.42578125" style="35" customWidth="1"/>
    <col min="5913" max="5913" width="1" style="35" customWidth="1"/>
    <col min="5914" max="5914" width="13" style="35" customWidth="1"/>
    <col min="5915" max="5915" width="3.140625" style="35" customWidth="1"/>
    <col min="5916" max="6144" width="9.140625" style="35"/>
    <col min="6145" max="6145" width="1.140625" style="35" customWidth="1"/>
    <col min="6146" max="6146" width="2.28515625" style="35" customWidth="1"/>
    <col min="6147" max="6147" width="2.140625" style="35" customWidth="1"/>
    <col min="6148" max="6148" width="20.140625" style="35" customWidth="1"/>
    <col min="6149" max="6149" width="1.28515625" style="35" customWidth="1"/>
    <col min="6150" max="6150" width="16.7109375" style="35" customWidth="1"/>
    <col min="6151" max="6151" width="1.7109375" style="35" customWidth="1"/>
    <col min="6152" max="6152" width="1" style="35" customWidth="1"/>
    <col min="6153" max="6153" width="11.5703125" style="35" customWidth="1"/>
    <col min="6154" max="6155" width="1" style="35" customWidth="1"/>
    <col min="6156" max="6156" width="11.42578125" style="35" customWidth="1"/>
    <col min="6157" max="6157" width="1" style="35" customWidth="1"/>
    <col min="6158" max="6158" width="1.28515625" style="35" customWidth="1"/>
    <col min="6159" max="6159" width="11.42578125" style="35" customWidth="1"/>
    <col min="6160" max="6160" width="1" style="35" customWidth="1"/>
    <col min="6161" max="6161" width="3.42578125" style="35" customWidth="1"/>
    <col min="6162" max="6162" width="2.42578125" style="35" customWidth="1"/>
    <col min="6163" max="6163" width="1.5703125" style="35" customWidth="1"/>
    <col min="6164" max="6164" width="11.5703125" style="35" customWidth="1"/>
    <col min="6165" max="6165" width="1.5703125" style="35" customWidth="1"/>
    <col min="6166" max="6166" width="1.28515625" style="35" customWidth="1"/>
    <col min="6167" max="6167" width="2.140625" style="35" customWidth="1"/>
    <col min="6168" max="6168" width="9.42578125" style="35" customWidth="1"/>
    <col min="6169" max="6169" width="1" style="35" customWidth="1"/>
    <col min="6170" max="6170" width="13" style="35" customWidth="1"/>
    <col min="6171" max="6171" width="3.140625" style="35" customWidth="1"/>
    <col min="6172" max="6400" width="9.140625" style="35"/>
    <col min="6401" max="6401" width="1.140625" style="35" customWidth="1"/>
    <col min="6402" max="6402" width="2.28515625" style="35" customWidth="1"/>
    <col min="6403" max="6403" width="2.140625" style="35" customWidth="1"/>
    <col min="6404" max="6404" width="20.140625" style="35" customWidth="1"/>
    <col min="6405" max="6405" width="1.28515625" style="35" customWidth="1"/>
    <col min="6406" max="6406" width="16.7109375" style="35" customWidth="1"/>
    <col min="6407" max="6407" width="1.7109375" style="35" customWidth="1"/>
    <col min="6408" max="6408" width="1" style="35" customWidth="1"/>
    <col min="6409" max="6409" width="11.5703125" style="35" customWidth="1"/>
    <col min="6410" max="6411" width="1" style="35" customWidth="1"/>
    <col min="6412" max="6412" width="11.42578125" style="35" customWidth="1"/>
    <col min="6413" max="6413" width="1" style="35" customWidth="1"/>
    <col min="6414" max="6414" width="1.28515625" style="35" customWidth="1"/>
    <col min="6415" max="6415" width="11.42578125" style="35" customWidth="1"/>
    <col min="6416" max="6416" width="1" style="35" customWidth="1"/>
    <col min="6417" max="6417" width="3.42578125" style="35" customWidth="1"/>
    <col min="6418" max="6418" width="2.42578125" style="35" customWidth="1"/>
    <col min="6419" max="6419" width="1.5703125" style="35" customWidth="1"/>
    <col min="6420" max="6420" width="11.5703125" style="35" customWidth="1"/>
    <col min="6421" max="6421" width="1.5703125" style="35" customWidth="1"/>
    <col min="6422" max="6422" width="1.28515625" style="35" customWidth="1"/>
    <col min="6423" max="6423" width="2.140625" style="35" customWidth="1"/>
    <col min="6424" max="6424" width="9.42578125" style="35" customWidth="1"/>
    <col min="6425" max="6425" width="1" style="35" customWidth="1"/>
    <col min="6426" max="6426" width="13" style="35" customWidth="1"/>
    <col min="6427" max="6427" width="3.140625" style="35" customWidth="1"/>
    <col min="6428" max="6656" width="9.140625" style="35"/>
    <col min="6657" max="6657" width="1.140625" style="35" customWidth="1"/>
    <col min="6658" max="6658" width="2.28515625" style="35" customWidth="1"/>
    <col min="6659" max="6659" width="2.140625" style="35" customWidth="1"/>
    <col min="6660" max="6660" width="20.140625" style="35" customWidth="1"/>
    <col min="6661" max="6661" width="1.28515625" style="35" customWidth="1"/>
    <col min="6662" max="6662" width="16.7109375" style="35" customWidth="1"/>
    <col min="6663" max="6663" width="1.7109375" style="35" customWidth="1"/>
    <col min="6664" max="6664" width="1" style="35" customWidth="1"/>
    <col min="6665" max="6665" width="11.5703125" style="35" customWidth="1"/>
    <col min="6666" max="6667" width="1" style="35" customWidth="1"/>
    <col min="6668" max="6668" width="11.42578125" style="35" customWidth="1"/>
    <col min="6669" max="6669" width="1" style="35" customWidth="1"/>
    <col min="6670" max="6670" width="1.28515625" style="35" customWidth="1"/>
    <col min="6671" max="6671" width="11.42578125" style="35" customWidth="1"/>
    <col min="6672" max="6672" width="1" style="35" customWidth="1"/>
    <col min="6673" max="6673" width="3.42578125" style="35" customWidth="1"/>
    <col min="6674" max="6674" width="2.42578125" style="35" customWidth="1"/>
    <col min="6675" max="6675" width="1.5703125" style="35" customWidth="1"/>
    <col min="6676" max="6676" width="11.5703125" style="35" customWidth="1"/>
    <col min="6677" max="6677" width="1.5703125" style="35" customWidth="1"/>
    <col min="6678" max="6678" width="1.28515625" style="35" customWidth="1"/>
    <col min="6679" max="6679" width="2.140625" style="35" customWidth="1"/>
    <col min="6680" max="6680" width="9.42578125" style="35" customWidth="1"/>
    <col min="6681" max="6681" width="1" style="35" customWidth="1"/>
    <col min="6682" max="6682" width="13" style="35" customWidth="1"/>
    <col min="6683" max="6683" width="3.140625" style="35" customWidth="1"/>
    <col min="6684" max="6912" width="9.140625" style="35"/>
    <col min="6913" max="6913" width="1.140625" style="35" customWidth="1"/>
    <col min="6914" max="6914" width="2.28515625" style="35" customWidth="1"/>
    <col min="6915" max="6915" width="2.140625" style="35" customWidth="1"/>
    <col min="6916" max="6916" width="20.140625" style="35" customWidth="1"/>
    <col min="6917" max="6917" width="1.28515625" style="35" customWidth="1"/>
    <col min="6918" max="6918" width="16.7109375" style="35" customWidth="1"/>
    <col min="6919" max="6919" width="1.7109375" style="35" customWidth="1"/>
    <col min="6920" max="6920" width="1" style="35" customWidth="1"/>
    <col min="6921" max="6921" width="11.5703125" style="35" customWidth="1"/>
    <col min="6922" max="6923" width="1" style="35" customWidth="1"/>
    <col min="6924" max="6924" width="11.42578125" style="35" customWidth="1"/>
    <col min="6925" max="6925" width="1" style="35" customWidth="1"/>
    <col min="6926" max="6926" width="1.28515625" style="35" customWidth="1"/>
    <col min="6927" max="6927" width="11.42578125" style="35" customWidth="1"/>
    <col min="6928" max="6928" width="1" style="35" customWidth="1"/>
    <col min="6929" max="6929" width="3.42578125" style="35" customWidth="1"/>
    <col min="6930" max="6930" width="2.42578125" style="35" customWidth="1"/>
    <col min="6931" max="6931" width="1.5703125" style="35" customWidth="1"/>
    <col min="6932" max="6932" width="11.5703125" style="35" customWidth="1"/>
    <col min="6933" max="6933" width="1.5703125" style="35" customWidth="1"/>
    <col min="6934" max="6934" width="1.28515625" style="35" customWidth="1"/>
    <col min="6935" max="6935" width="2.140625" style="35" customWidth="1"/>
    <col min="6936" max="6936" width="9.42578125" style="35" customWidth="1"/>
    <col min="6937" max="6937" width="1" style="35" customWidth="1"/>
    <col min="6938" max="6938" width="13" style="35" customWidth="1"/>
    <col min="6939" max="6939" width="3.140625" style="35" customWidth="1"/>
    <col min="6940" max="7168" width="9.140625" style="35"/>
    <col min="7169" max="7169" width="1.140625" style="35" customWidth="1"/>
    <col min="7170" max="7170" width="2.28515625" style="35" customWidth="1"/>
    <col min="7171" max="7171" width="2.140625" style="35" customWidth="1"/>
    <col min="7172" max="7172" width="20.140625" style="35" customWidth="1"/>
    <col min="7173" max="7173" width="1.28515625" style="35" customWidth="1"/>
    <col min="7174" max="7174" width="16.7109375" style="35" customWidth="1"/>
    <col min="7175" max="7175" width="1.7109375" style="35" customWidth="1"/>
    <col min="7176" max="7176" width="1" style="35" customWidth="1"/>
    <col min="7177" max="7177" width="11.5703125" style="35" customWidth="1"/>
    <col min="7178" max="7179" width="1" style="35" customWidth="1"/>
    <col min="7180" max="7180" width="11.42578125" style="35" customWidth="1"/>
    <col min="7181" max="7181" width="1" style="35" customWidth="1"/>
    <col min="7182" max="7182" width="1.28515625" style="35" customWidth="1"/>
    <col min="7183" max="7183" width="11.42578125" style="35" customWidth="1"/>
    <col min="7184" max="7184" width="1" style="35" customWidth="1"/>
    <col min="7185" max="7185" width="3.42578125" style="35" customWidth="1"/>
    <col min="7186" max="7186" width="2.42578125" style="35" customWidth="1"/>
    <col min="7187" max="7187" width="1.5703125" style="35" customWidth="1"/>
    <col min="7188" max="7188" width="11.5703125" style="35" customWidth="1"/>
    <col min="7189" max="7189" width="1.5703125" style="35" customWidth="1"/>
    <col min="7190" max="7190" width="1.28515625" style="35" customWidth="1"/>
    <col min="7191" max="7191" width="2.140625" style="35" customWidth="1"/>
    <col min="7192" max="7192" width="9.42578125" style="35" customWidth="1"/>
    <col min="7193" max="7193" width="1" style="35" customWidth="1"/>
    <col min="7194" max="7194" width="13" style="35" customWidth="1"/>
    <col min="7195" max="7195" width="3.140625" style="35" customWidth="1"/>
    <col min="7196" max="7424" width="9.140625" style="35"/>
    <col min="7425" max="7425" width="1.140625" style="35" customWidth="1"/>
    <col min="7426" max="7426" width="2.28515625" style="35" customWidth="1"/>
    <col min="7427" max="7427" width="2.140625" style="35" customWidth="1"/>
    <col min="7428" max="7428" width="20.140625" style="35" customWidth="1"/>
    <col min="7429" max="7429" width="1.28515625" style="35" customWidth="1"/>
    <col min="7430" max="7430" width="16.7109375" style="35" customWidth="1"/>
    <col min="7431" max="7431" width="1.7109375" style="35" customWidth="1"/>
    <col min="7432" max="7432" width="1" style="35" customWidth="1"/>
    <col min="7433" max="7433" width="11.5703125" style="35" customWidth="1"/>
    <col min="7434" max="7435" width="1" style="35" customWidth="1"/>
    <col min="7436" max="7436" width="11.42578125" style="35" customWidth="1"/>
    <col min="7437" max="7437" width="1" style="35" customWidth="1"/>
    <col min="7438" max="7438" width="1.28515625" style="35" customWidth="1"/>
    <col min="7439" max="7439" width="11.42578125" style="35" customWidth="1"/>
    <col min="7440" max="7440" width="1" style="35" customWidth="1"/>
    <col min="7441" max="7441" width="3.42578125" style="35" customWidth="1"/>
    <col min="7442" max="7442" width="2.42578125" style="35" customWidth="1"/>
    <col min="7443" max="7443" width="1.5703125" style="35" customWidth="1"/>
    <col min="7444" max="7444" width="11.5703125" style="35" customWidth="1"/>
    <col min="7445" max="7445" width="1.5703125" style="35" customWidth="1"/>
    <col min="7446" max="7446" width="1.28515625" style="35" customWidth="1"/>
    <col min="7447" max="7447" width="2.140625" style="35" customWidth="1"/>
    <col min="7448" max="7448" width="9.42578125" style="35" customWidth="1"/>
    <col min="7449" max="7449" width="1" style="35" customWidth="1"/>
    <col min="7450" max="7450" width="13" style="35" customWidth="1"/>
    <col min="7451" max="7451" width="3.140625" style="35" customWidth="1"/>
    <col min="7452" max="7680" width="9.140625" style="35"/>
    <col min="7681" max="7681" width="1.140625" style="35" customWidth="1"/>
    <col min="7682" max="7682" width="2.28515625" style="35" customWidth="1"/>
    <col min="7683" max="7683" width="2.140625" style="35" customWidth="1"/>
    <col min="7684" max="7684" width="20.140625" style="35" customWidth="1"/>
    <col min="7685" max="7685" width="1.28515625" style="35" customWidth="1"/>
    <col min="7686" max="7686" width="16.7109375" style="35" customWidth="1"/>
    <col min="7687" max="7687" width="1.7109375" style="35" customWidth="1"/>
    <col min="7688" max="7688" width="1" style="35" customWidth="1"/>
    <col min="7689" max="7689" width="11.5703125" style="35" customWidth="1"/>
    <col min="7690" max="7691" width="1" style="35" customWidth="1"/>
    <col min="7692" max="7692" width="11.42578125" style="35" customWidth="1"/>
    <col min="7693" max="7693" width="1" style="35" customWidth="1"/>
    <col min="7694" max="7694" width="1.28515625" style="35" customWidth="1"/>
    <col min="7695" max="7695" width="11.42578125" style="35" customWidth="1"/>
    <col min="7696" max="7696" width="1" style="35" customWidth="1"/>
    <col min="7697" max="7697" width="3.42578125" style="35" customWidth="1"/>
    <col min="7698" max="7698" width="2.42578125" style="35" customWidth="1"/>
    <col min="7699" max="7699" width="1.5703125" style="35" customWidth="1"/>
    <col min="7700" max="7700" width="11.5703125" style="35" customWidth="1"/>
    <col min="7701" max="7701" width="1.5703125" style="35" customWidth="1"/>
    <col min="7702" max="7702" width="1.28515625" style="35" customWidth="1"/>
    <col min="7703" max="7703" width="2.140625" style="35" customWidth="1"/>
    <col min="7704" max="7704" width="9.42578125" style="35" customWidth="1"/>
    <col min="7705" max="7705" width="1" style="35" customWidth="1"/>
    <col min="7706" max="7706" width="13" style="35" customWidth="1"/>
    <col min="7707" max="7707" width="3.140625" style="35" customWidth="1"/>
    <col min="7708" max="7936" width="9.140625" style="35"/>
    <col min="7937" max="7937" width="1.140625" style="35" customWidth="1"/>
    <col min="7938" max="7938" width="2.28515625" style="35" customWidth="1"/>
    <col min="7939" max="7939" width="2.140625" style="35" customWidth="1"/>
    <col min="7940" max="7940" width="20.140625" style="35" customWidth="1"/>
    <col min="7941" max="7941" width="1.28515625" style="35" customWidth="1"/>
    <col min="7942" max="7942" width="16.7109375" style="35" customWidth="1"/>
    <col min="7943" max="7943" width="1.7109375" style="35" customWidth="1"/>
    <col min="7944" max="7944" width="1" style="35" customWidth="1"/>
    <col min="7945" max="7945" width="11.5703125" style="35" customWidth="1"/>
    <col min="7946" max="7947" width="1" style="35" customWidth="1"/>
    <col min="7948" max="7948" width="11.42578125" style="35" customWidth="1"/>
    <col min="7949" max="7949" width="1" style="35" customWidth="1"/>
    <col min="7950" max="7950" width="1.28515625" style="35" customWidth="1"/>
    <col min="7951" max="7951" width="11.42578125" style="35" customWidth="1"/>
    <col min="7952" max="7952" width="1" style="35" customWidth="1"/>
    <col min="7953" max="7953" width="3.42578125" style="35" customWidth="1"/>
    <col min="7954" max="7954" width="2.42578125" style="35" customWidth="1"/>
    <col min="7955" max="7955" width="1.5703125" style="35" customWidth="1"/>
    <col min="7956" max="7956" width="11.5703125" style="35" customWidth="1"/>
    <col min="7957" max="7957" width="1.5703125" style="35" customWidth="1"/>
    <col min="7958" max="7958" width="1.28515625" style="35" customWidth="1"/>
    <col min="7959" max="7959" width="2.140625" style="35" customWidth="1"/>
    <col min="7960" max="7960" width="9.42578125" style="35" customWidth="1"/>
    <col min="7961" max="7961" width="1" style="35" customWidth="1"/>
    <col min="7962" max="7962" width="13" style="35" customWidth="1"/>
    <col min="7963" max="7963" width="3.140625" style="35" customWidth="1"/>
    <col min="7964" max="8192" width="9.140625" style="35"/>
    <col min="8193" max="8193" width="1.140625" style="35" customWidth="1"/>
    <col min="8194" max="8194" width="2.28515625" style="35" customWidth="1"/>
    <col min="8195" max="8195" width="2.140625" style="35" customWidth="1"/>
    <col min="8196" max="8196" width="20.140625" style="35" customWidth="1"/>
    <col min="8197" max="8197" width="1.28515625" style="35" customWidth="1"/>
    <col min="8198" max="8198" width="16.7109375" style="35" customWidth="1"/>
    <col min="8199" max="8199" width="1.7109375" style="35" customWidth="1"/>
    <col min="8200" max="8200" width="1" style="35" customWidth="1"/>
    <col min="8201" max="8201" width="11.5703125" style="35" customWidth="1"/>
    <col min="8202" max="8203" width="1" style="35" customWidth="1"/>
    <col min="8204" max="8204" width="11.42578125" style="35" customWidth="1"/>
    <col min="8205" max="8205" width="1" style="35" customWidth="1"/>
    <col min="8206" max="8206" width="1.28515625" style="35" customWidth="1"/>
    <col min="8207" max="8207" width="11.42578125" style="35" customWidth="1"/>
    <col min="8208" max="8208" width="1" style="35" customWidth="1"/>
    <col min="8209" max="8209" width="3.42578125" style="35" customWidth="1"/>
    <col min="8210" max="8210" width="2.42578125" style="35" customWidth="1"/>
    <col min="8211" max="8211" width="1.5703125" style="35" customWidth="1"/>
    <col min="8212" max="8212" width="11.5703125" style="35" customWidth="1"/>
    <col min="8213" max="8213" width="1.5703125" style="35" customWidth="1"/>
    <col min="8214" max="8214" width="1.28515625" style="35" customWidth="1"/>
    <col min="8215" max="8215" width="2.140625" style="35" customWidth="1"/>
    <col min="8216" max="8216" width="9.42578125" style="35" customWidth="1"/>
    <col min="8217" max="8217" width="1" style="35" customWidth="1"/>
    <col min="8218" max="8218" width="13" style="35" customWidth="1"/>
    <col min="8219" max="8219" width="3.140625" style="35" customWidth="1"/>
    <col min="8220" max="8448" width="9.140625" style="35"/>
    <col min="8449" max="8449" width="1.140625" style="35" customWidth="1"/>
    <col min="8450" max="8450" width="2.28515625" style="35" customWidth="1"/>
    <col min="8451" max="8451" width="2.140625" style="35" customWidth="1"/>
    <col min="8452" max="8452" width="20.140625" style="35" customWidth="1"/>
    <col min="8453" max="8453" width="1.28515625" style="35" customWidth="1"/>
    <col min="8454" max="8454" width="16.7109375" style="35" customWidth="1"/>
    <col min="8455" max="8455" width="1.7109375" style="35" customWidth="1"/>
    <col min="8456" max="8456" width="1" style="35" customWidth="1"/>
    <col min="8457" max="8457" width="11.5703125" style="35" customWidth="1"/>
    <col min="8458" max="8459" width="1" style="35" customWidth="1"/>
    <col min="8460" max="8460" width="11.42578125" style="35" customWidth="1"/>
    <col min="8461" max="8461" width="1" style="35" customWidth="1"/>
    <col min="8462" max="8462" width="1.28515625" style="35" customWidth="1"/>
    <col min="8463" max="8463" width="11.42578125" style="35" customWidth="1"/>
    <col min="8464" max="8464" width="1" style="35" customWidth="1"/>
    <col min="8465" max="8465" width="3.42578125" style="35" customWidth="1"/>
    <col min="8466" max="8466" width="2.42578125" style="35" customWidth="1"/>
    <col min="8467" max="8467" width="1.5703125" style="35" customWidth="1"/>
    <col min="8468" max="8468" width="11.5703125" style="35" customWidth="1"/>
    <col min="8469" max="8469" width="1.5703125" style="35" customWidth="1"/>
    <col min="8470" max="8470" width="1.28515625" style="35" customWidth="1"/>
    <col min="8471" max="8471" width="2.140625" style="35" customWidth="1"/>
    <col min="8472" max="8472" width="9.42578125" style="35" customWidth="1"/>
    <col min="8473" max="8473" width="1" style="35" customWidth="1"/>
    <col min="8474" max="8474" width="13" style="35" customWidth="1"/>
    <col min="8475" max="8475" width="3.140625" style="35" customWidth="1"/>
    <col min="8476" max="8704" width="9.140625" style="35"/>
    <col min="8705" max="8705" width="1.140625" style="35" customWidth="1"/>
    <col min="8706" max="8706" width="2.28515625" style="35" customWidth="1"/>
    <col min="8707" max="8707" width="2.140625" style="35" customWidth="1"/>
    <col min="8708" max="8708" width="20.140625" style="35" customWidth="1"/>
    <col min="8709" max="8709" width="1.28515625" style="35" customWidth="1"/>
    <col min="8710" max="8710" width="16.7109375" style="35" customWidth="1"/>
    <col min="8711" max="8711" width="1.7109375" style="35" customWidth="1"/>
    <col min="8712" max="8712" width="1" style="35" customWidth="1"/>
    <col min="8713" max="8713" width="11.5703125" style="35" customWidth="1"/>
    <col min="8714" max="8715" width="1" style="35" customWidth="1"/>
    <col min="8716" max="8716" width="11.42578125" style="35" customWidth="1"/>
    <col min="8717" max="8717" width="1" style="35" customWidth="1"/>
    <col min="8718" max="8718" width="1.28515625" style="35" customWidth="1"/>
    <col min="8719" max="8719" width="11.42578125" style="35" customWidth="1"/>
    <col min="8720" max="8720" width="1" style="35" customWidth="1"/>
    <col min="8721" max="8721" width="3.42578125" style="35" customWidth="1"/>
    <col min="8722" max="8722" width="2.42578125" style="35" customWidth="1"/>
    <col min="8723" max="8723" width="1.5703125" style="35" customWidth="1"/>
    <col min="8724" max="8724" width="11.5703125" style="35" customWidth="1"/>
    <col min="8725" max="8725" width="1.5703125" style="35" customWidth="1"/>
    <col min="8726" max="8726" width="1.28515625" style="35" customWidth="1"/>
    <col min="8727" max="8727" width="2.140625" style="35" customWidth="1"/>
    <col min="8728" max="8728" width="9.42578125" style="35" customWidth="1"/>
    <col min="8729" max="8729" width="1" style="35" customWidth="1"/>
    <col min="8730" max="8730" width="13" style="35" customWidth="1"/>
    <col min="8731" max="8731" width="3.140625" style="35" customWidth="1"/>
    <col min="8732" max="8960" width="9.140625" style="35"/>
    <col min="8961" max="8961" width="1.140625" style="35" customWidth="1"/>
    <col min="8962" max="8962" width="2.28515625" style="35" customWidth="1"/>
    <col min="8963" max="8963" width="2.140625" style="35" customWidth="1"/>
    <col min="8964" max="8964" width="20.140625" style="35" customWidth="1"/>
    <col min="8965" max="8965" width="1.28515625" style="35" customWidth="1"/>
    <col min="8966" max="8966" width="16.7109375" style="35" customWidth="1"/>
    <col min="8967" max="8967" width="1.7109375" style="35" customWidth="1"/>
    <col min="8968" max="8968" width="1" style="35" customWidth="1"/>
    <col min="8969" max="8969" width="11.5703125" style="35" customWidth="1"/>
    <col min="8970" max="8971" width="1" style="35" customWidth="1"/>
    <col min="8972" max="8972" width="11.42578125" style="35" customWidth="1"/>
    <col min="8973" max="8973" width="1" style="35" customWidth="1"/>
    <col min="8974" max="8974" width="1.28515625" style="35" customWidth="1"/>
    <col min="8975" max="8975" width="11.42578125" style="35" customWidth="1"/>
    <col min="8976" max="8976" width="1" style="35" customWidth="1"/>
    <col min="8977" max="8977" width="3.42578125" style="35" customWidth="1"/>
    <col min="8978" max="8978" width="2.42578125" style="35" customWidth="1"/>
    <col min="8979" max="8979" width="1.5703125" style="35" customWidth="1"/>
    <col min="8980" max="8980" width="11.5703125" style="35" customWidth="1"/>
    <col min="8981" max="8981" width="1.5703125" style="35" customWidth="1"/>
    <col min="8982" max="8982" width="1.28515625" style="35" customWidth="1"/>
    <col min="8983" max="8983" width="2.140625" style="35" customWidth="1"/>
    <col min="8984" max="8984" width="9.42578125" style="35" customWidth="1"/>
    <col min="8985" max="8985" width="1" style="35" customWidth="1"/>
    <col min="8986" max="8986" width="13" style="35" customWidth="1"/>
    <col min="8987" max="8987" width="3.140625" style="35" customWidth="1"/>
    <col min="8988" max="9216" width="9.140625" style="35"/>
    <col min="9217" max="9217" width="1.140625" style="35" customWidth="1"/>
    <col min="9218" max="9218" width="2.28515625" style="35" customWidth="1"/>
    <col min="9219" max="9219" width="2.140625" style="35" customWidth="1"/>
    <col min="9220" max="9220" width="20.140625" style="35" customWidth="1"/>
    <col min="9221" max="9221" width="1.28515625" style="35" customWidth="1"/>
    <col min="9222" max="9222" width="16.7109375" style="35" customWidth="1"/>
    <col min="9223" max="9223" width="1.7109375" style="35" customWidth="1"/>
    <col min="9224" max="9224" width="1" style="35" customWidth="1"/>
    <col min="9225" max="9225" width="11.5703125" style="35" customWidth="1"/>
    <col min="9226" max="9227" width="1" style="35" customWidth="1"/>
    <col min="9228" max="9228" width="11.42578125" style="35" customWidth="1"/>
    <col min="9229" max="9229" width="1" style="35" customWidth="1"/>
    <col min="9230" max="9230" width="1.28515625" style="35" customWidth="1"/>
    <col min="9231" max="9231" width="11.42578125" style="35" customWidth="1"/>
    <col min="9232" max="9232" width="1" style="35" customWidth="1"/>
    <col min="9233" max="9233" width="3.42578125" style="35" customWidth="1"/>
    <col min="9234" max="9234" width="2.42578125" style="35" customWidth="1"/>
    <col min="9235" max="9235" width="1.5703125" style="35" customWidth="1"/>
    <col min="9236" max="9236" width="11.5703125" style="35" customWidth="1"/>
    <col min="9237" max="9237" width="1.5703125" style="35" customWidth="1"/>
    <col min="9238" max="9238" width="1.28515625" style="35" customWidth="1"/>
    <col min="9239" max="9239" width="2.140625" style="35" customWidth="1"/>
    <col min="9240" max="9240" width="9.42578125" style="35" customWidth="1"/>
    <col min="9241" max="9241" width="1" style="35" customWidth="1"/>
    <col min="9242" max="9242" width="13" style="35" customWidth="1"/>
    <col min="9243" max="9243" width="3.140625" style="35" customWidth="1"/>
    <col min="9244" max="9472" width="9.140625" style="35"/>
    <col min="9473" max="9473" width="1.140625" style="35" customWidth="1"/>
    <col min="9474" max="9474" width="2.28515625" style="35" customWidth="1"/>
    <col min="9475" max="9475" width="2.140625" style="35" customWidth="1"/>
    <col min="9476" max="9476" width="20.140625" style="35" customWidth="1"/>
    <col min="9477" max="9477" width="1.28515625" style="35" customWidth="1"/>
    <col min="9478" max="9478" width="16.7109375" style="35" customWidth="1"/>
    <col min="9479" max="9479" width="1.7109375" style="35" customWidth="1"/>
    <col min="9480" max="9480" width="1" style="35" customWidth="1"/>
    <col min="9481" max="9481" width="11.5703125" style="35" customWidth="1"/>
    <col min="9482" max="9483" width="1" style="35" customWidth="1"/>
    <col min="9484" max="9484" width="11.42578125" style="35" customWidth="1"/>
    <col min="9485" max="9485" width="1" style="35" customWidth="1"/>
    <col min="9486" max="9486" width="1.28515625" style="35" customWidth="1"/>
    <col min="9487" max="9487" width="11.42578125" style="35" customWidth="1"/>
    <col min="9488" max="9488" width="1" style="35" customWidth="1"/>
    <col min="9489" max="9489" width="3.42578125" style="35" customWidth="1"/>
    <col min="9490" max="9490" width="2.42578125" style="35" customWidth="1"/>
    <col min="9491" max="9491" width="1.5703125" style="35" customWidth="1"/>
    <col min="9492" max="9492" width="11.5703125" style="35" customWidth="1"/>
    <col min="9493" max="9493" width="1.5703125" style="35" customWidth="1"/>
    <col min="9494" max="9494" width="1.28515625" style="35" customWidth="1"/>
    <col min="9495" max="9495" width="2.140625" style="35" customWidth="1"/>
    <col min="9496" max="9496" width="9.42578125" style="35" customWidth="1"/>
    <col min="9497" max="9497" width="1" style="35" customWidth="1"/>
    <col min="9498" max="9498" width="13" style="35" customWidth="1"/>
    <col min="9499" max="9499" width="3.140625" style="35" customWidth="1"/>
    <col min="9500" max="9728" width="9.140625" style="35"/>
    <col min="9729" max="9729" width="1.140625" style="35" customWidth="1"/>
    <col min="9730" max="9730" width="2.28515625" style="35" customWidth="1"/>
    <col min="9731" max="9731" width="2.140625" style="35" customWidth="1"/>
    <col min="9732" max="9732" width="20.140625" style="35" customWidth="1"/>
    <col min="9733" max="9733" width="1.28515625" style="35" customWidth="1"/>
    <col min="9734" max="9734" width="16.7109375" style="35" customWidth="1"/>
    <col min="9735" max="9735" width="1.7109375" style="35" customWidth="1"/>
    <col min="9736" max="9736" width="1" style="35" customWidth="1"/>
    <col min="9737" max="9737" width="11.5703125" style="35" customWidth="1"/>
    <col min="9738" max="9739" width="1" style="35" customWidth="1"/>
    <col min="9740" max="9740" width="11.42578125" style="35" customWidth="1"/>
    <col min="9741" max="9741" width="1" style="35" customWidth="1"/>
    <col min="9742" max="9742" width="1.28515625" style="35" customWidth="1"/>
    <col min="9743" max="9743" width="11.42578125" style="35" customWidth="1"/>
    <col min="9744" max="9744" width="1" style="35" customWidth="1"/>
    <col min="9745" max="9745" width="3.42578125" style="35" customWidth="1"/>
    <col min="9746" max="9746" width="2.42578125" style="35" customWidth="1"/>
    <col min="9747" max="9747" width="1.5703125" style="35" customWidth="1"/>
    <col min="9748" max="9748" width="11.5703125" style="35" customWidth="1"/>
    <col min="9749" max="9749" width="1.5703125" style="35" customWidth="1"/>
    <col min="9750" max="9750" width="1.28515625" style="35" customWidth="1"/>
    <col min="9751" max="9751" width="2.140625" style="35" customWidth="1"/>
    <col min="9752" max="9752" width="9.42578125" style="35" customWidth="1"/>
    <col min="9753" max="9753" width="1" style="35" customWidth="1"/>
    <col min="9754" max="9754" width="13" style="35" customWidth="1"/>
    <col min="9755" max="9755" width="3.140625" style="35" customWidth="1"/>
    <col min="9756" max="9984" width="9.140625" style="35"/>
    <col min="9985" max="9985" width="1.140625" style="35" customWidth="1"/>
    <col min="9986" max="9986" width="2.28515625" style="35" customWidth="1"/>
    <col min="9987" max="9987" width="2.140625" style="35" customWidth="1"/>
    <col min="9988" max="9988" width="20.140625" style="35" customWidth="1"/>
    <col min="9989" max="9989" width="1.28515625" style="35" customWidth="1"/>
    <col min="9990" max="9990" width="16.7109375" style="35" customWidth="1"/>
    <col min="9991" max="9991" width="1.7109375" style="35" customWidth="1"/>
    <col min="9992" max="9992" width="1" style="35" customWidth="1"/>
    <col min="9993" max="9993" width="11.5703125" style="35" customWidth="1"/>
    <col min="9994" max="9995" width="1" style="35" customWidth="1"/>
    <col min="9996" max="9996" width="11.42578125" style="35" customWidth="1"/>
    <col min="9997" max="9997" width="1" style="35" customWidth="1"/>
    <col min="9998" max="9998" width="1.28515625" style="35" customWidth="1"/>
    <col min="9999" max="9999" width="11.42578125" style="35" customWidth="1"/>
    <col min="10000" max="10000" width="1" style="35" customWidth="1"/>
    <col min="10001" max="10001" width="3.42578125" style="35" customWidth="1"/>
    <col min="10002" max="10002" width="2.42578125" style="35" customWidth="1"/>
    <col min="10003" max="10003" width="1.5703125" style="35" customWidth="1"/>
    <col min="10004" max="10004" width="11.5703125" style="35" customWidth="1"/>
    <col min="10005" max="10005" width="1.5703125" style="35" customWidth="1"/>
    <col min="10006" max="10006" width="1.28515625" style="35" customWidth="1"/>
    <col min="10007" max="10007" width="2.140625" style="35" customWidth="1"/>
    <col min="10008" max="10008" width="9.42578125" style="35" customWidth="1"/>
    <col min="10009" max="10009" width="1" style="35" customWidth="1"/>
    <col min="10010" max="10010" width="13" style="35" customWidth="1"/>
    <col min="10011" max="10011" width="3.140625" style="35" customWidth="1"/>
    <col min="10012" max="10240" width="9.140625" style="35"/>
    <col min="10241" max="10241" width="1.140625" style="35" customWidth="1"/>
    <col min="10242" max="10242" width="2.28515625" style="35" customWidth="1"/>
    <col min="10243" max="10243" width="2.140625" style="35" customWidth="1"/>
    <col min="10244" max="10244" width="20.140625" style="35" customWidth="1"/>
    <col min="10245" max="10245" width="1.28515625" style="35" customWidth="1"/>
    <col min="10246" max="10246" width="16.7109375" style="35" customWidth="1"/>
    <col min="10247" max="10247" width="1.7109375" style="35" customWidth="1"/>
    <col min="10248" max="10248" width="1" style="35" customWidth="1"/>
    <col min="10249" max="10249" width="11.5703125" style="35" customWidth="1"/>
    <col min="10250" max="10251" width="1" style="35" customWidth="1"/>
    <col min="10252" max="10252" width="11.42578125" style="35" customWidth="1"/>
    <col min="10253" max="10253" width="1" style="35" customWidth="1"/>
    <col min="10254" max="10254" width="1.28515625" style="35" customWidth="1"/>
    <col min="10255" max="10255" width="11.42578125" style="35" customWidth="1"/>
    <col min="10256" max="10256" width="1" style="35" customWidth="1"/>
    <col min="10257" max="10257" width="3.42578125" style="35" customWidth="1"/>
    <col min="10258" max="10258" width="2.42578125" style="35" customWidth="1"/>
    <col min="10259" max="10259" width="1.5703125" style="35" customWidth="1"/>
    <col min="10260" max="10260" width="11.5703125" style="35" customWidth="1"/>
    <col min="10261" max="10261" width="1.5703125" style="35" customWidth="1"/>
    <col min="10262" max="10262" width="1.28515625" style="35" customWidth="1"/>
    <col min="10263" max="10263" width="2.140625" style="35" customWidth="1"/>
    <col min="10264" max="10264" width="9.42578125" style="35" customWidth="1"/>
    <col min="10265" max="10265" width="1" style="35" customWidth="1"/>
    <col min="10266" max="10266" width="13" style="35" customWidth="1"/>
    <col min="10267" max="10267" width="3.140625" style="35" customWidth="1"/>
    <col min="10268" max="10496" width="9.140625" style="35"/>
    <col min="10497" max="10497" width="1.140625" style="35" customWidth="1"/>
    <col min="10498" max="10498" width="2.28515625" style="35" customWidth="1"/>
    <col min="10499" max="10499" width="2.140625" style="35" customWidth="1"/>
    <col min="10500" max="10500" width="20.140625" style="35" customWidth="1"/>
    <col min="10501" max="10501" width="1.28515625" style="35" customWidth="1"/>
    <col min="10502" max="10502" width="16.7109375" style="35" customWidth="1"/>
    <col min="10503" max="10503" width="1.7109375" style="35" customWidth="1"/>
    <col min="10504" max="10504" width="1" style="35" customWidth="1"/>
    <col min="10505" max="10505" width="11.5703125" style="35" customWidth="1"/>
    <col min="10506" max="10507" width="1" style="35" customWidth="1"/>
    <col min="10508" max="10508" width="11.42578125" style="35" customWidth="1"/>
    <col min="10509" max="10509" width="1" style="35" customWidth="1"/>
    <col min="10510" max="10510" width="1.28515625" style="35" customWidth="1"/>
    <col min="10511" max="10511" width="11.42578125" style="35" customWidth="1"/>
    <col min="10512" max="10512" width="1" style="35" customWidth="1"/>
    <col min="10513" max="10513" width="3.42578125" style="35" customWidth="1"/>
    <col min="10514" max="10514" width="2.42578125" style="35" customWidth="1"/>
    <col min="10515" max="10515" width="1.5703125" style="35" customWidth="1"/>
    <col min="10516" max="10516" width="11.5703125" style="35" customWidth="1"/>
    <col min="10517" max="10517" width="1.5703125" style="35" customWidth="1"/>
    <col min="10518" max="10518" width="1.28515625" style="35" customWidth="1"/>
    <col min="10519" max="10519" width="2.140625" style="35" customWidth="1"/>
    <col min="10520" max="10520" width="9.42578125" style="35" customWidth="1"/>
    <col min="10521" max="10521" width="1" style="35" customWidth="1"/>
    <col min="10522" max="10522" width="13" style="35" customWidth="1"/>
    <col min="10523" max="10523" width="3.140625" style="35" customWidth="1"/>
    <col min="10524" max="10752" width="9.140625" style="35"/>
    <col min="10753" max="10753" width="1.140625" style="35" customWidth="1"/>
    <col min="10754" max="10754" width="2.28515625" style="35" customWidth="1"/>
    <col min="10755" max="10755" width="2.140625" style="35" customWidth="1"/>
    <col min="10756" max="10756" width="20.140625" style="35" customWidth="1"/>
    <col min="10757" max="10757" width="1.28515625" style="35" customWidth="1"/>
    <col min="10758" max="10758" width="16.7109375" style="35" customWidth="1"/>
    <col min="10759" max="10759" width="1.7109375" style="35" customWidth="1"/>
    <col min="10760" max="10760" width="1" style="35" customWidth="1"/>
    <col min="10761" max="10761" width="11.5703125" style="35" customWidth="1"/>
    <col min="10762" max="10763" width="1" style="35" customWidth="1"/>
    <col min="10764" max="10764" width="11.42578125" style="35" customWidth="1"/>
    <col min="10765" max="10765" width="1" style="35" customWidth="1"/>
    <col min="10766" max="10766" width="1.28515625" style="35" customWidth="1"/>
    <col min="10767" max="10767" width="11.42578125" style="35" customWidth="1"/>
    <col min="10768" max="10768" width="1" style="35" customWidth="1"/>
    <col min="10769" max="10769" width="3.42578125" style="35" customWidth="1"/>
    <col min="10770" max="10770" width="2.42578125" style="35" customWidth="1"/>
    <col min="10771" max="10771" width="1.5703125" style="35" customWidth="1"/>
    <col min="10772" max="10772" width="11.5703125" style="35" customWidth="1"/>
    <col min="10773" max="10773" width="1.5703125" style="35" customWidth="1"/>
    <col min="10774" max="10774" width="1.28515625" style="35" customWidth="1"/>
    <col min="10775" max="10775" width="2.140625" style="35" customWidth="1"/>
    <col min="10776" max="10776" width="9.42578125" style="35" customWidth="1"/>
    <col min="10777" max="10777" width="1" style="35" customWidth="1"/>
    <col min="10778" max="10778" width="13" style="35" customWidth="1"/>
    <col min="10779" max="10779" width="3.140625" style="35" customWidth="1"/>
    <col min="10780" max="11008" width="9.140625" style="35"/>
    <col min="11009" max="11009" width="1.140625" style="35" customWidth="1"/>
    <col min="11010" max="11010" width="2.28515625" style="35" customWidth="1"/>
    <col min="11011" max="11011" width="2.140625" style="35" customWidth="1"/>
    <col min="11012" max="11012" width="20.140625" style="35" customWidth="1"/>
    <col min="11013" max="11013" width="1.28515625" style="35" customWidth="1"/>
    <col min="11014" max="11014" width="16.7109375" style="35" customWidth="1"/>
    <col min="11015" max="11015" width="1.7109375" style="35" customWidth="1"/>
    <col min="11016" max="11016" width="1" style="35" customWidth="1"/>
    <col min="11017" max="11017" width="11.5703125" style="35" customWidth="1"/>
    <col min="11018" max="11019" width="1" style="35" customWidth="1"/>
    <col min="11020" max="11020" width="11.42578125" style="35" customWidth="1"/>
    <col min="11021" max="11021" width="1" style="35" customWidth="1"/>
    <col min="11022" max="11022" width="1.28515625" style="35" customWidth="1"/>
    <col min="11023" max="11023" width="11.42578125" style="35" customWidth="1"/>
    <col min="11024" max="11024" width="1" style="35" customWidth="1"/>
    <col min="11025" max="11025" width="3.42578125" style="35" customWidth="1"/>
    <col min="11026" max="11026" width="2.42578125" style="35" customWidth="1"/>
    <col min="11027" max="11027" width="1.5703125" style="35" customWidth="1"/>
    <col min="11028" max="11028" width="11.5703125" style="35" customWidth="1"/>
    <col min="11029" max="11029" width="1.5703125" style="35" customWidth="1"/>
    <col min="11030" max="11030" width="1.28515625" style="35" customWidth="1"/>
    <col min="11031" max="11031" width="2.140625" style="35" customWidth="1"/>
    <col min="11032" max="11032" width="9.42578125" style="35" customWidth="1"/>
    <col min="11033" max="11033" width="1" style="35" customWidth="1"/>
    <col min="11034" max="11034" width="13" style="35" customWidth="1"/>
    <col min="11035" max="11035" width="3.140625" style="35" customWidth="1"/>
    <col min="11036" max="11264" width="9.140625" style="35"/>
    <col min="11265" max="11265" width="1.140625" style="35" customWidth="1"/>
    <col min="11266" max="11266" width="2.28515625" style="35" customWidth="1"/>
    <col min="11267" max="11267" width="2.140625" style="35" customWidth="1"/>
    <col min="11268" max="11268" width="20.140625" style="35" customWidth="1"/>
    <col min="11269" max="11269" width="1.28515625" style="35" customWidth="1"/>
    <col min="11270" max="11270" width="16.7109375" style="35" customWidth="1"/>
    <col min="11271" max="11271" width="1.7109375" style="35" customWidth="1"/>
    <col min="11272" max="11272" width="1" style="35" customWidth="1"/>
    <col min="11273" max="11273" width="11.5703125" style="35" customWidth="1"/>
    <col min="11274" max="11275" width="1" style="35" customWidth="1"/>
    <col min="11276" max="11276" width="11.42578125" style="35" customWidth="1"/>
    <col min="11277" max="11277" width="1" style="35" customWidth="1"/>
    <col min="11278" max="11278" width="1.28515625" style="35" customWidth="1"/>
    <col min="11279" max="11279" width="11.42578125" style="35" customWidth="1"/>
    <col min="11280" max="11280" width="1" style="35" customWidth="1"/>
    <col min="11281" max="11281" width="3.42578125" style="35" customWidth="1"/>
    <col min="11282" max="11282" width="2.42578125" style="35" customWidth="1"/>
    <col min="11283" max="11283" width="1.5703125" style="35" customWidth="1"/>
    <col min="11284" max="11284" width="11.5703125" style="35" customWidth="1"/>
    <col min="11285" max="11285" width="1.5703125" style="35" customWidth="1"/>
    <col min="11286" max="11286" width="1.28515625" style="35" customWidth="1"/>
    <col min="11287" max="11287" width="2.140625" style="35" customWidth="1"/>
    <col min="11288" max="11288" width="9.42578125" style="35" customWidth="1"/>
    <col min="11289" max="11289" width="1" style="35" customWidth="1"/>
    <col min="11290" max="11290" width="13" style="35" customWidth="1"/>
    <col min="11291" max="11291" width="3.140625" style="35" customWidth="1"/>
    <col min="11292" max="11520" width="9.140625" style="35"/>
    <col min="11521" max="11521" width="1.140625" style="35" customWidth="1"/>
    <col min="11522" max="11522" width="2.28515625" style="35" customWidth="1"/>
    <col min="11523" max="11523" width="2.140625" style="35" customWidth="1"/>
    <col min="11524" max="11524" width="20.140625" style="35" customWidth="1"/>
    <col min="11525" max="11525" width="1.28515625" style="35" customWidth="1"/>
    <col min="11526" max="11526" width="16.7109375" style="35" customWidth="1"/>
    <col min="11527" max="11527" width="1.7109375" style="35" customWidth="1"/>
    <col min="11528" max="11528" width="1" style="35" customWidth="1"/>
    <col min="11529" max="11529" width="11.5703125" style="35" customWidth="1"/>
    <col min="11530" max="11531" width="1" style="35" customWidth="1"/>
    <col min="11532" max="11532" width="11.42578125" style="35" customWidth="1"/>
    <col min="11533" max="11533" width="1" style="35" customWidth="1"/>
    <col min="11534" max="11534" width="1.28515625" style="35" customWidth="1"/>
    <col min="11535" max="11535" width="11.42578125" style="35" customWidth="1"/>
    <col min="11536" max="11536" width="1" style="35" customWidth="1"/>
    <col min="11537" max="11537" width="3.42578125" style="35" customWidth="1"/>
    <col min="11538" max="11538" width="2.42578125" style="35" customWidth="1"/>
    <col min="11539" max="11539" width="1.5703125" style="35" customWidth="1"/>
    <col min="11540" max="11540" width="11.5703125" style="35" customWidth="1"/>
    <col min="11541" max="11541" width="1.5703125" style="35" customWidth="1"/>
    <col min="11542" max="11542" width="1.28515625" style="35" customWidth="1"/>
    <col min="11543" max="11543" width="2.140625" style="35" customWidth="1"/>
    <col min="11544" max="11544" width="9.42578125" style="35" customWidth="1"/>
    <col min="11545" max="11545" width="1" style="35" customWidth="1"/>
    <col min="11546" max="11546" width="13" style="35" customWidth="1"/>
    <col min="11547" max="11547" width="3.140625" style="35" customWidth="1"/>
    <col min="11548" max="11776" width="9.140625" style="35"/>
    <col min="11777" max="11777" width="1.140625" style="35" customWidth="1"/>
    <col min="11778" max="11778" width="2.28515625" style="35" customWidth="1"/>
    <col min="11779" max="11779" width="2.140625" style="35" customWidth="1"/>
    <col min="11780" max="11780" width="20.140625" style="35" customWidth="1"/>
    <col min="11781" max="11781" width="1.28515625" style="35" customWidth="1"/>
    <col min="11782" max="11782" width="16.7109375" style="35" customWidth="1"/>
    <col min="11783" max="11783" width="1.7109375" style="35" customWidth="1"/>
    <col min="11784" max="11784" width="1" style="35" customWidth="1"/>
    <col min="11785" max="11785" width="11.5703125" style="35" customWidth="1"/>
    <col min="11786" max="11787" width="1" style="35" customWidth="1"/>
    <col min="11788" max="11788" width="11.42578125" style="35" customWidth="1"/>
    <col min="11789" max="11789" width="1" style="35" customWidth="1"/>
    <col min="11790" max="11790" width="1.28515625" style="35" customWidth="1"/>
    <col min="11791" max="11791" width="11.42578125" style="35" customWidth="1"/>
    <col min="11792" max="11792" width="1" style="35" customWidth="1"/>
    <col min="11793" max="11793" width="3.42578125" style="35" customWidth="1"/>
    <col min="11794" max="11794" width="2.42578125" style="35" customWidth="1"/>
    <col min="11795" max="11795" width="1.5703125" style="35" customWidth="1"/>
    <col min="11796" max="11796" width="11.5703125" style="35" customWidth="1"/>
    <col min="11797" max="11797" width="1.5703125" style="35" customWidth="1"/>
    <col min="11798" max="11798" width="1.28515625" style="35" customWidth="1"/>
    <col min="11799" max="11799" width="2.140625" style="35" customWidth="1"/>
    <col min="11800" max="11800" width="9.42578125" style="35" customWidth="1"/>
    <col min="11801" max="11801" width="1" style="35" customWidth="1"/>
    <col min="11802" max="11802" width="13" style="35" customWidth="1"/>
    <col min="11803" max="11803" width="3.140625" style="35" customWidth="1"/>
    <col min="11804" max="12032" width="9.140625" style="35"/>
    <col min="12033" max="12033" width="1.140625" style="35" customWidth="1"/>
    <col min="12034" max="12034" width="2.28515625" style="35" customWidth="1"/>
    <col min="12035" max="12035" width="2.140625" style="35" customWidth="1"/>
    <col min="12036" max="12036" width="20.140625" style="35" customWidth="1"/>
    <col min="12037" max="12037" width="1.28515625" style="35" customWidth="1"/>
    <col min="12038" max="12038" width="16.7109375" style="35" customWidth="1"/>
    <col min="12039" max="12039" width="1.7109375" style="35" customWidth="1"/>
    <col min="12040" max="12040" width="1" style="35" customWidth="1"/>
    <col min="12041" max="12041" width="11.5703125" style="35" customWidth="1"/>
    <col min="12042" max="12043" width="1" style="35" customWidth="1"/>
    <col min="12044" max="12044" width="11.42578125" style="35" customWidth="1"/>
    <col min="12045" max="12045" width="1" style="35" customWidth="1"/>
    <col min="12046" max="12046" width="1.28515625" style="35" customWidth="1"/>
    <col min="12047" max="12047" width="11.42578125" style="35" customWidth="1"/>
    <col min="12048" max="12048" width="1" style="35" customWidth="1"/>
    <col min="12049" max="12049" width="3.42578125" style="35" customWidth="1"/>
    <col min="12050" max="12050" width="2.42578125" style="35" customWidth="1"/>
    <col min="12051" max="12051" width="1.5703125" style="35" customWidth="1"/>
    <col min="12052" max="12052" width="11.5703125" style="35" customWidth="1"/>
    <col min="12053" max="12053" width="1.5703125" style="35" customWidth="1"/>
    <col min="12054" max="12054" width="1.28515625" style="35" customWidth="1"/>
    <col min="12055" max="12055" width="2.140625" style="35" customWidth="1"/>
    <col min="12056" max="12056" width="9.42578125" style="35" customWidth="1"/>
    <col min="12057" max="12057" width="1" style="35" customWidth="1"/>
    <col min="12058" max="12058" width="13" style="35" customWidth="1"/>
    <col min="12059" max="12059" width="3.140625" style="35" customWidth="1"/>
    <col min="12060" max="12288" width="9.140625" style="35"/>
    <col min="12289" max="12289" width="1.140625" style="35" customWidth="1"/>
    <col min="12290" max="12290" width="2.28515625" style="35" customWidth="1"/>
    <col min="12291" max="12291" width="2.140625" style="35" customWidth="1"/>
    <col min="12292" max="12292" width="20.140625" style="35" customWidth="1"/>
    <col min="12293" max="12293" width="1.28515625" style="35" customWidth="1"/>
    <col min="12294" max="12294" width="16.7109375" style="35" customWidth="1"/>
    <col min="12295" max="12295" width="1.7109375" style="35" customWidth="1"/>
    <col min="12296" max="12296" width="1" style="35" customWidth="1"/>
    <col min="12297" max="12297" width="11.5703125" style="35" customWidth="1"/>
    <col min="12298" max="12299" width="1" style="35" customWidth="1"/>
    <col min="12300" max="12300" width="11.42578125" style="35" customWidth="1"/>
    <col min="12301" max="12301" width="1" style="35" customWidth="1"/>
    <col min="12302" max="12302" width="1.28515625" style="35" customWidth="1"/>
    <col min="12303" max="12303" width="11.42578125" style="35" customWidth="1"/>
    <col min="12304" max="12304" width="1" style="35" customWidth="1"/>
    <col min="12305" max="12305" width="3.42578125" style="35" customWidth="1"/>
    <col min="12306" max="12306" width="2.42578125" style="35" customWidth="1"/>
    <col min="12307" max="12307" width="1.5703125" style="35" customWidth="1"/>
    <col min="12308" max="12308" width="11.5703125" style="35" customWidth="1"/>
    <col min="12309" max="12309" width="1.5703125" style="35" customWidth="1"/>
    <col min="12310" max="12310" width="1.28515625" style="35" customWidth="1"/>
    <col min="12311" max="12311" width="2.140625" style="35" customWidth="1"/>
    <col min="12312" max="12312" width="9.42578125" style="35" customWidth="1"/>
    <col min="12313" max="12313" width="1" style="35" customWidth="1"/>
    <col min="12314" max="12314" width="13" style="35" customWidth="1"/>
    <col min="12315" max="12315" width="3.140625" style="35" customWidth="1"/>
    <col min="12316" max="12544" width="9.140625" style="35"/>
    <col min="12545" max="12545" width="1.140625" style="35" customWidth="1"/>
    <col min="12546" max="12546" width="2.28515625" style="35" customWidth="1"/>
    <col min="12547" max="12547" width="2.140625" style="35" customWidth="1"/>
    <col min="12548" max="12548" width="20.140625" style="35" customWidth="1"/>
    <col min="12549" max="12549" width="1.28515625" style="35" customWidth="1"/>
    <col min="12550" max="12550" width="16.7109375" style="35" customWidth="1"/>
    <col min="12551" max="12551" width="1.7109375" style="35" customWidth="1"/>
    <col min="12552" max="12552" width="1" style="35" customWidth="1"/>
    <col min="12553" max="12553" width="11.5703125" style="35" customWidth="1"/>
    <col min="12554" max="12555" width="1" style="35" customWidth="1"/>
    <col min="12556" max="12556" width="11.42578125" style="35" customWidth="1"/>
    <col min="12557" max="12557" width="1" style="35" customWidth="1"/>
    <col min="12558" max="12558" width="1.28515625" style="35" customWidth="1"/>
    <col min="12559" max="12559" width="11.42578125" style="35" customWidth="1"/>
    <col min="12560" max="12560" width="1" style="35" customWidth="1"/>
    <col min="12561" max="12561" width="3.42578125" style="35" customWidth="1"/>
    <col min="12562" max="12562" width="2.42578125" style="35" customWidth="1"/>
    <col min="12563" max="12563" width="1.5703125" style="35" customWidth="1"/>
    <col min="12564" max="12564" width="11.5703125" style="35" customWidth="1"/>
    <col min="12565" max="12565" width="1.5703125" style="35" customWidth="1"/>
    <col min="12566" max="12566" width="1.28515625" style="35" customWidth="1"/>
    <col min="12567" max="12567" width="2.140625" style="35" customWidth="1"/>
    <col min="12568" max="12568" width="9.42578125" style="35" customWidth="1"/>
    <col min="12569" max="12569" width="1" style="35" customWidth="1"/>
    <col min="12570" max="12570" width="13" style="35" customWidth="1"/>
    <col min="12571" max="12571" width="3.140625" style="35" customWidth="1"/>
    <col min="12572" max="12800" width="9.140625" style="35"/>
    <col min="12801" max="12801" width="1.140625" style="35" customWidth="1"/>
    <col min="12802" max="12802" width="2.28515625" style="35" customWidth="1"/>
    <col min="12803" max="12803" width="2.140625" style="35" customWidth="1"/>
    <col min="12804" max="12804" width="20.140625" style="35" customWidth="1"/>
    <col min="12805" max="12805" width="1.28515625" style="35" customWidth="1"/>
    <col min="12806" max="12806" width="16.7109375" style="35" customWidth="1"/>
    <col min="12807" max="12807" width="1.7109375" style="35" customWidth="1"/>
    <col min="12808" max="12808" width="1" style="35" customWidth="1"/>
    <col min="12809" max="12809" width="11.5703125" style="35" customWidth="1"/>
    <col min="12810" max="12811" width="1" style="35" customWidth="1"/>
    <col min="12812" max="12812" width="11.42578125" style="35" customWidth="1"/>
    <col min="12813" max="12813" width="1" style="35" customWidth="1"/>
    <col min="12814" max="12814" width="1.28515625" style="35" customWidth="1"/>
    <col min="12815" max="12815" width="11.42578125" style="35" customWidth="1"/>
    <col min="12816" max="12816" width="1" style="35" customWidth="1"/>
    <col min="12817" max="12817" width="3.42578125" style="35" customWidth="1"/>
    <col min="12818" max="12818" width="2.42578125" style="35" customWidth="1"/>
    <col min="12819" max="12819" width="1.5703125" style="35" customWidth="1"/>
    <col min="12820" max="12820" width="11.5703125" style="35" customWidth="1"/>
    <col min="12821" max="12821" width="1.5703125" style="35" customWidth="1"/>
    <col min="12822" max="12822" width="1.28515625" style="35" customWidth="1"/>
    <col min="12823" max="12823" width="2.140625" style="35" customWidth="1"/>
    <col min="12824" max="12824" width="9.42578125" style="35" customWidth="1"/>
    <col min="12825" max="12825" width="1" style="35" customWidth="1"/>
    <col min="12826" max="12826" width="13" style="35" customWidth="1"/>
    <col min="12827" max="12827" width="3.140625" style="35" customWidth="1"/>
    <col min="12828" max="13056" width="9.140625" style="35"/>
    <col min="13057" max="13057" width="1.140625" style="35" customWidth="1"/>
    <col min="13058" max="13058" width="2.28515625" style="35" customWidth="1"/>
    <col min="13059" max="13059" width="2.140625" style="35" customWidth="1"/>
    <col min="13060" max="13060" width="20.140625" style="35" customWidth="1"/>
    <col min="13061" max="13061" width="1.28515625" style="35" customWidth="1"/>
    <col min="13062" max="13062" width="16.7109375" style="35" customWidth="1"/>
    <col min="13063" max="13063" width="1.7109375" style="35" customWidth="1"/>
    <col min="13064" max="13064" width="1" style="35" customWidth="1"/>
    <col min="13065" max="13065" width="11.5703125" style="35" customWidth="1"/>
    <col min="13066" max="13067" width="1" style="35" customWidth="1"/>
    <col min="13068" max="13068" width="11.42578125" style="35" customWidth="1"/>
    <col min="13069" max="13069" width="1" style="35" customWidth="1"/>
    <col min="13070" max="13070" width="1.28515625" style="35" customWidth="1"/>
    <col min="13071" max="13071" width="11.42578125" style="35" customWidth="1"/>
    <col min="13072" max="13072" width="1" style="35" customWidth="1"/>
    <col min="13073" max="13073" width="3.42578125" style="35" customWidth="1"/>
    <col min="13074" max="13074" width="2.42578125" style="35" customWidth="1"/>
    <col min="13075" max="13075" width="1.5703125" style="35" customWidth="1"/>
    <col min="13076" max="13076" width="11.5703125" style="35" customWidth="1"/>
    <col min="13077" max="13077" width="1.5703125" style="35" customWidth="1"/>
    <col min="13078" max="13078" width="1.28515625" style="35" customWidth="1"/>
    <col min="13079" max="13079" width="2.140625" style="35" customWidth="1"/>
    <col min="13080" max="13080" width="9.42578125" style="35" customWidth="1"/>
    <col min="13081" max="13081" width="1" style="35" customWidth="1"/>
    <col min="13082" max="13082" width="13" style="35" customWidth="1"/>
    <col min="13083" max="13083" width="3.140625" style="35" customWidth="1"/>
    <col min="13084" max="13312" width="9.140625" style="35"/>
    <col min="13313" max="13313" width="1.140625" style="35" customWidth="1"/>
    <col min="13314" max="13314" width="2.28515625" style="35" customWidth="1"/>
    <col min="13315" max="13315" width="2.140625" style="35" customWidth="1"/>
    <col min="13316" max="13316" width="20.140625" style="35" customWidth="1"/>
    <col min="13317" max="13317" width="1.28515625" style="35" customWidth="1"/>
    <col min="13318" max="13318" width="16.7109375" style="35" customWidth="1"/>
    <col min="13319" max="13319" width="1.7109375" style="35" customWidth="1"/>
    <col min="13320" max="13320" width="1" style="35" customWidth="1"/>
    <col min="13321" max="13321" width="11.5703125" style="35" customWidth="1"/>
    <col min="13322" max="13323" width="1" style="35" customWidth="1"/>
    <col min="13324" max="13324" width="11.42578125" style="35" customWidth="1"/>
    <col min="13325" max="13325" width="1" style="35" customWidth="1"/>
    <col min="13326" max="13326" width="1.28515625" style="35" customWidth="1"/>
    <col min="13327" max="13327" width="11.42578125" style="35" customWidth="1"/>
    <col min="13328" max="13328" width="1" style="35" customWidth="1"/>
    <col min="13329" max="13329" width="3.42578125" style="35" customWidth="1"/>
    <col min="13330" max="13330" width="2.42578125" style="35" customWidth="1"/>
    <col min="13331" max="13331" width="1.5703125" style="35" customWidth="1"/>
    <col min="13332" max="13332" width="11.5703125" style="35" customWidth="1"/>
    <col min="13333" max="13333" width="1.5703125" style="35" customWidth="1"/>
    <col min="13334" max="13334" width="1.28515625" style="35" customWidth="1"/>
    <col min="13335" max="13335" width="2.140625" style="35" customWidth="1"/>
    <col min="13336" max="13336" width="9.42578125" style="35" customWidth="1"/>
    <col min="13337" max="13337" width="1" style="35" customWidth="1"/>
    <col min="13338" max="13338" width="13" style="35" customWidth="1"/>
    <col min="13339" max="13339" width="3.140625" style="35" customWidth="1"/>
    <col min="13340" max="13568" width="9.140625" style="35"/>
    <col min="13569" max="13569" width="1.140625" style="35" customWidth="1"/>
    <col min="13570" max="13570" width="2.28515625" style="35" customWidth="1"/>
    <col min="13571" max="13571" width="2.140625" style="35" customWidth="1"/>
    <col min="13572" max="13572" width="20.140625" style="35" customWidth="1"/>
    <col min="13573" max="13573" width="1.28515625" style="35" customWidth="1"/>
    <col min="13574" max="13574" width="16.7109375" style="35" customWidth="1"/>
    <col min="13575" max="13575" width="1.7109375" style="35" customWidth="1"/>
    <col min="13576" max="13576" width="1" style="35" customWidth="1"/>
    <col min="13577" max="13577" width="11.5703125" style="35" customWidth="1"/>
    <col min="13578" max="13579" width="1" style="35" customWidth="1"/>
    <col min="13580" max="13580" width="11.42578125" style="35" customWidth="1"/>
    <col min="13581" max="13581" width="1" style="35" customWidth="1"/>
    <col min="13582" max="13582" width="1.28515625" style="35" customWidth="1"/>
    <col min="13583" max="13583" width="11.42578125" style="35" customWidth="1"/>
    <col min="13584" max="13584" width="1" style="35" customWidth="1"/>
    <col min="13585" max="13585" width="3.42578125" style="35" customWidth="1"/>
    <col min="13586" max="13586" width="2.42578125" style="35" customWidth="1"/>
    <col min="13587" max="13587" width="1.5703125" style="35" customWidth="1"/>
    <col min="13588" max="13588" width="11.5703125" style="35" customWidth="1"/>
    <col min="13589" max="13589" width="1.5703125" style="35" customWidth="1"/>
    <col min="13590" max="13590" width="1.28515625" style="35" customWidth="1"/>
    <col min="13591" max="13591" width="2.140625" style="35" customWidth="1"/>
    <col min="13592" max="13592" width="9.42578125" style="35" customWidth="1"/>
    <col min="13593" max="13593" width="1" style="35" customWidth="1"/>
    <col min="13594" max="13594" width="13" style="35" customWidth="1"/>
    <col min="13595" max="13595" width="3.140625" style="35" customWidth="1"/>
    <col min="13596" max="13824" width="9.140625" style="35"/>
    <col min="13825" max="13825" width="1.140625" style="35" customWidth="1"/>
    <col min="13826" max="13826" width="2.28515625" style="35" customWidth="1"/>
    <col min="13827" max="13827" width="2.140625" style="35" customWidth="1"/>
    <col min="13828" max="13828" width="20.140625" style="35" customWidth="1"/>
    <col min="13829" max="13829" width="1.28515625" style="35" customWidth="1"/>
    <col min="13830" max="13830" width="16.7109375" style="35" customWidth="1"/>
    <col min="13831" max="13831" width="1.7109375" style="35" customWidth="1"/>
    <col min="13832" max="13832" width="1" style="35" customWidth="1"/>
    <col min="13833" max="13833" width="11.5703125" style="35" customWidth="1"/>
    <col min="13834" max="13835" width="1" style="35" customWidth="1"/>
    <col min="13836" max="13836" width="11.42578125" style="35" customWidth="1"/>
    <col min="13837" max="13837" width="1" style="35" customWidth="1"/>
    <col min="13838" max="13838" width="1.28515625" style="35" customWidth="1"/>
    <col min="13839" max="13839" width="11.42578125" style="35" customWidth="1"/>
    <col min="13840" max="13840" width="1" style="35" customWidth="1"/>
    <col min="13841" max="13841" width="3.42578125" style="35" customWidth="1"/>
    <col min="13842" max="13842" width="2.42578125" style="35" customWidth="1"/>
    <col min="13843" max="13843" width="1.5703125" style="35" customWidth="1"/>
    <col min="13844" max="13844" width="11.5703125" style="35" customWidth="1"/>
    <col min="13845" max="13845" width="1.5703125" style="35" customWidth="1"/>
    <col min="13846" max="13846" width="1.28515625" style="35" customWidth="1"/>
    <col min="13847" max="13847" width="2.140625" style="35" customWidth="1"/>
    <col min="13848" max="13848" width="9.42578125" style="35" customWidth="1"/>
    <col min="13849" max="13849" width="1" style="35" customWidth="1"/>
    <col min="13850" max="13850" width="13" style="35" customWidth="1"/>
    <col min="13851" max="13851" width="3.140625" style="35" customWidth="1"/>
    <col min="13852" max="14080" width="9.140625" style="35"/>
    <col min="14081" max="14081" width="1.140625" style="35" customWidth="1"/>
    <col min="14082" max="14082" width="2.28515625" style="35" customWidth="1"/>
    <col min="14083" max="14083" width="2.140625" style="35" customWidth="1"/>
    <col min="14084" max="14084" width="20.140625" style="35" customWidth="1"/>
    <col min="14085" max="14085" width="1.28515625" style="35" customWidth="1"/>
    <col min="14086" max="14086" width="16.7109375" style="35" customWidth="1"/>
    <col min="14087" max="14087" width="1.7109375" style="35" customWidth="1"/>
    <col min="14088" max="14088" width="1" style="35" customWidth="1"/>
    <col min="14089" max="14089" width="11.5703125" style="35" customWidth="1"/>
    <col min="14090" max="14091" width="1" style="35" customWidth="1"/>
    <col min="14092" max="14092" width="11.42578125" style="35" customWidth="1"/>
    <col min="14093" max="14093" width="1" style="35" customWidth="1"/>
    <col min="14094" max="14094" width="1.28515625" style="35" customWidth="1"/>
    <col min="14095" max="14095" width="11.42578125" style="35" customWidth="1"/>
    <col min="14096" max="14096" width="1" style="35" customWidth="1"/>
    <col min="14097" max="14097" width="3.42578125" style="35" customWidth="1"/>
    <col min="14098" max="14098" width="2.42578125" style="35" customWidth="1"/>
    <col min="14099" max="14099" width="1.5703125" style="35" customWidth="1"/>
    <col min="14100" max="14100" width="11.5703125" style="35" customWidth="1"/>
    <col min="14101" max="14101" width="1.5703125" style="35" customWidth="1"/>
    <col min="14102" max="14102" width="1.28515625" style="35" customWidth="1"/>
    <col min="14103" max="14103" width="2.140625" style="35" customWidth="1"/>
    <col min="14104" max="14104" width="9.42578125" style="35" customWidth="1"/>
    <col min="14105" max="14105" width="1" style="35" customWidth="1"/>
    <col min="14106" max="14106" width="13" style="35" customWidth="1"/>
    <col min="14107" max="14107" width="3.140625" style="35" customWidth="1"/>
    <col min="14108" max="14336" width="9.140625" style="35"/>
    <col min="14337" max="14337" width="1.140625" style="35" customWidth="1"/>
    <col min="14338" max="14338" width="2.28515625" style="35" customWidth="1"/>
    <col min="14339" max="14339" width="2.140625" style="35" customWidth="1"/>
    <col min="14340" max="14340" width="20.140625" style="35" customWidth="1"/>
    <col min="14341" max="14341" width="1.28515625" style="35" customWidth="1"/>
    <col min="14342" max="14342" width="16.7109375" style="35" customWidth="1"/>
    <col min="14343" max="14343" width="1.7109375" style="35" customWidth="1"/>
    <col min="14344" max="14344" width="1" style="35" customWidth="1"/>
    <col min="14345" max="14345" width="11.5703125" style="35" customWidth="1"/>
    <col min="14346" max="14347" width="1" style="35" customWidth="1"/>
    <col min="14348" max="14348" width="11.42578125" style="35" customWidth="1"/>
    <col min="14349" max="14349" width="1" style="35" customWidth="1"/>
    <col min="14350" max="14350" width="1.28515625" style="35" customWidth="1"/>
    <col min="14351" max="14351" width="11.42578125" style="35" customWidth="1"/>
    <col min="14352" max="14352" width="1" style="35" customWidth="1"/>
    <col min="14353" max="14353" width="3.42578125" style="35" customWidth="1"/>
    <col min="14354" max="14354" width="2.42578125" style="35" customWidth="1"/>
    <col min="14355" max="14355" width="1.5703125" style="35" customWidth="1"/>
    <col min="14356" max="14356" width="11.5703125" style="35" customWidth="1"/>
    <col min="14357" max="14357" width="1.5703125" style="35" customWidth="1"/>
    <col min="14358" max="14358" width="1.28515625" style="35" customWidth="1"/>
    <col min="14359" max="14359" width="2.140625" style="35" customWidth="1"/>
    <col min="14360" max="14360" width="9.42578125" style="35" customWidth="1"/>
    <col min="14361" max="14361" width="1" style="35" customWidth="1"/>
    <col min="14362" max="14362" width="13" style="35" customWidth="1"/>
    <col min="14363" max="14363" width="3.140625" style="35" customWidth="1"/>
    <col min="14364" max="14592" width="9.140625" style="35"/>
    <col min="14593" max="14593" width="1.140625" style="35" customWidth="1"/>
    <col min="14594" max="14594" width="2.28515625" style="35" customWidth="1"/>
    <col min="14595" max="14595" width="2.140625" style="35" customWidth="1"/>
    <col min="14596" max="14596" width="20.140625" style="35" customWidth="1"/>
    <col min="14597" max="14597" width="1.28515625" style="35" customWidth="1"/>
    <col min="14598" max="14598" width="16.7109375" style="35" customWidth="1"/>
    <col min="14599" max="14599" width="1.7109375" style="35" customWidth="1"/>
    <col min="14600" max="14600" width="1" style="35" customWidth="1"/>
    <col min="14601" max="14601" width="11.5703125" style="35" customWidth="1"/>
    <col min="14602" max="14603" width="1" style="35" customWidth="1"/>
    <col min="14604" max="14604" width="11.42578125" style="35" customWidth="1"/>
    <col min="14605" max="14605" width="1" style="35" customWidth="1"/>
    <col min="14606" max="14606" width="1.28515625" style="35" customWidth="1"/>
    <col min="14607" max="14607" width="11.42578125" style="35" customWidth="1"/>
    <col min="14608" max="14608" width="1" style="35" customWidth="1"/>
    <col min="14609" max="14609" width="3.42578125" style="35" customWidth="1"/>
    <col min="14610" max="14610" width="2.42578125" style="35" customWidth="1"/>
    <col min="14611" max="14611" width="1.5703125" style="35" customWidth="1"/>
    <col min="14612" max="14612" width="11.5703125" style="35" customWidth="1"/>
    <col min="14613" max="14613" width="1.5703125" style="35" customWidth="1"/>
    <col min="14614" max="14614" width="1.28515625" style="35" customWidth="1"/>
    <col min="14615" max="14615" width="2.140625" style="35" customWidth="1"/>
    <col min="14616" max="14616" width="9.42578125" style="35" customWidth="1"/>
    <col min="14617" max="14617" width="1" style="35" customWidth="1"/>
    <col min="14618" max="14618" width="13" style="35" customWidth="1"/>
    <col min="14619" max="14619" width="3.140625" style="35" customWidth="1"/>
    <col min="14620" max="14848" width="9.140625" style="35"/>
    <col min="14849" max="14849" width="1.140625" style="35" customWidth="1"/>
    <col min="14850" max="14850" width="2.28515625" style="35" customWidth="1"/>
    <col min="14851" max="14851" width="2.140625" style="35" customWidth="1"/>
    <col min="14852" max="14852" width="20.140625" style="35" customWidth="1"/>
    <col min="14853" max="14853" width="1.28515625" style="35" customWidth="1"/>
    <col min="14854" max="14854" width="16.7109375" style="35" customWidth="1"/>
    <col min="14855" max="14855" width="1.7109375" style="35" customWidth="1"/>
    <col min="14856" max="14856" width="1" style="35" customWidth="1"/>
    <col min="14857" max="14857" width="11.5703125" style="35" customWidth="1"/>
    <col min="14858" max="14859" width="1" style="35" customWidth="1"/>
    <col min="14860" max="14860" width="11.42578125" style="35" customWidth="1"/>
    <col min="14861" max="14861" width="1" style="35" customWidth="1"/>
    <col min="14862" max="14862" width="1.28515625" style="35" customWidth="1"/>
    <col min="14863" max="14863" width="11.42578125" style="35" customWidth="1"/>
    <col min="14864" max="14864" width="1" style="35" customWidth="1"/>
    <col min="14865" max="14865" width="3.42578125" style="35" customWidth="1"/>
    <col min="14866" max="14866" width="2.42578125" style="35" customWidth="1"/>
    <col min="14867" max="14867" width="1.5703125" style="35" customWidth="1"/>
    <col min="14868" max="14868" width="11.5703125" style="35" customWidth="1"/>
    <col min="14869" max="14869" width="1.5703125" style="35" customWidth="1"/>
    <col min="14870" max="14870" width="1.28515625" style="35" customWidth="1"/>
    <col min="14871" max="14871" width="2.140625" style="35" customWidth="1"/>
    <col min="14872" max="14872" width="9.42578125" style="35" customWidth="1"/>
    <col min="14873" max="14873" width="1" style="35" customWidth="1"/>
    <col min="14874" max="14874" width="13" style="35" customWidth="1"/>
    <col min="14875" max="14875" width="3.140625" style="35" customWidth="1"/>
    <col min="14876" max="15104" width="9.140625" style="35"/>
    <col min="15105" max="15105" width="1.140625" style="35" customWidth="1"/>
    <col min="15106" max="15106" width="2.28515625" style="35" customWidth="1"/>
    <col min="15107" max="15107" width="2.140625" style="35" customWidth="1"/>
    <col min="15108" max="15108" width="20.140625" style="35" customWidth="1"/>
    <col min="15109" max="15109" width="1.28515625" style="35" customWidth="1"/>
    <col min="15110" max="15110" width="16.7109375" style="35" customWidth="1"/>
    <col min="15111" max="15111" width="1.7109375" style="35" customWidth="1"/>
    <col min="15112" max="15112" width="1" style="35" customWidth="1"/>
    <col min="15113" max="15113" width="11.5703125" style="35" customWidth="1"/>
    <col min="15114" max="15115" width="1" style="35" customWidth="1"/>
    <col min="15116" max="15116" width="11.42578125" style="35" customWidth="1"/>
    <col min="15117" max="15117" width="1" style="35" customWidth="1"/>
    <col min="15118" max="15118" width="1.28515625" style="35" customWidth="1"/>
    <col min="15119" max="15119" width="11.42578125" style="35" customWidth="1"/>
    <col min="15120" max="15120" width="1" style="35" customWidth="1"/>
    <col min="15121" max="15121" width="3.42578125" style="35" customWidth="1"/>
    <col min="15122" max="15122" width="2.42578125" style="35" customWidth="1"/>
    <col min="15123" max="15123" width="1.5703125" style="35" customWidth="1"/>
    <col min="15124" max="15124" width="11.5703125" style="35" customWidth="1"/>
    <col min="15125" max="15125" width="1.5703125" style="35" customWidth="1"/>
    <col min="15126" max="15126" width="1.28515625" style="35" customWidth="1"/>
    <col min="15127" max="15127" width="2.140625" style="35" customWidth="1"/>
    <col min="15128" max="15128" width="9.42578125" style="35" customWidth="1"/>
    <col min="15129" max="15129" width="1" style="35" customWidth="1"/>
    <col min="15130" max="15130" width="13" style="35" customWidth="1"/>
    <col min="15131" max="15131" width="3.140625" style="35" customWidth="1"/>
    <col min="15132" max="15360" width="9.140625" style="35"/>
    <col min="15361" max="15361" width="1.140625" style="35" customWidth="1"/>
    <col min="15362" max="15362" width="2.28515625" style="35" customWidth="1"/>
    <col min="15363" max="15363" width="2.140625" style="35" customWidth="1"/>
    <col min="15364" max="15364" width="20.140625" style="35" customWidth="1"/>
    <col min="15365" max="15365" width="1.28515625" style="35" customWidth="1"/>
    <col min="15366" max="15366" width="16.7109375" style="35" customWidth="1"/>
    <col min="15367" max="15367" width="1.7109375" style="35" customWidth="1"/>
    <col min="15368" max="15368" width="1" style="35" customWidth="1"/>
    <col min="15369" max="15369" width="11.5703125" style="35" customWidth="1"/>
    <col min="15370" max="15371" width="1" style="35" customWidth="1"/>
    <col min="15372" max="15372" width="11.42578125" style="35" customWidth="1"/>
    <col min="15373" max="15373" width="1" style="35" customWidth="1"/>
    <col min="15374" max="15374" width="1.28515625" style="35" customWidth="1"/>
    <col min="15375" max="15375" width="11.42578125" style="35" customWidth="1"/>
    <col min="15376" max="15376" width="1" style="35" customWidth="1"/>
    <col min="15377" max="15377" width="3.42578125" style="35" customWidth="1"/>
    <col min="15378" max="15378" width="2.42578125" style="35" customWidth="1"/>
    <col min="15379" max="15379" width="1.5703125" style="35" customWidth="1"/>
    <col min="15380" max="15380" width="11.5703125" style="35" customWidth="1"/>
    <col min="15381" max="15381" width="1.5703125" style="35" customWidth="1"/>
    <col min="15382" max="15382" width="1.28515625" style="35" customWidth="1"/>
    <col min="15383" max="15383" width="2.140625" style="35" customWidth="1"/>
    <col min="15384" max="15384" width="9.42578125" style="35" customWidth="1"/>
    <col min="15385" max="15385" width="1" style="35" customWidth="1"/>
    <col min="15386" max="15386" width="13" style="35" customWidth="1"/>
    <col min="15387" max="15387" width="3.140625" style="35" customWidth="1"/>
    <col min="15388" max="15616" width="9.140625" style="35"/>
    <col min="15617" max="15617" width="1.140625" style="35" customWidth="1"/>
    <col min="15618" max="15618" width="2.28515625" style="35" customWidth="1"/>
    <col min="15619" max="15619" width="2.140625" style="35" customWidth="1"/>
    <col min="15620" max="15620" width="20.140625" style="35" customWidth="1"/>
    <col min="15621" max="15621" width="1.28515625" style="35" customWidth="1"/>
    <col min="15622" max="15622" width="16.7109375" style="35" customWidth="1"/>
    <col min="15623" max="15623" width="1.7109375" style="35" customWidth="1"/>
    <col min="15624" max="15624" width="1" style="35" customWidth="1"/>
    <col min="15625" max="15625" width="11.5703125" style="35" customWidth="1"/>
    <col min="15626" max="15627" width="1" style="35" customWidth="1"/>
    <col min="15628" max="15628" width="11.42578125" style="35" customWidth="1"/>
    <col min="15629" max="15629" width="1" style="35" customWidth="1"/>
    <col min="15630" max="15630" width="1.28515625" style="35" customWidth="1"/>
    <col min="15631" max="15631" width="11.42578125" style="35" customWidth="1"/>
    <col min="15632" max="15632" width="1" style="35" customWidth="1"/>
    <col min="15633" max="15633" width="3.42578125" style="35" customWidth="1"/>
    <col min="15634" max="15634" width="2.42578125" style="35" customWidth="1"/>
    <col min="15635" max="15635" width="1.5703125" style="35" customWidth="1"/>
    <col min="15636" max="15636" width="11.5703125" style="35" customWidth="1"/>
    <col min="15637" max="15637" width="1.5703125" style="35" customWidth="1"/>
    <col min="15638" max="15638" width="1.28515625" style="35" customWidth="1"/>
    <col min="15639" max="15639" width="2.140625" style="35" customWidth="1"/>
    <col min="15640" max="15640" width="9.42578125" style="35" customWidth="1"/>
    <col min="15641" max="15641" width="1" style="35" customWidth="1"/>
    <col min="15642" max="15642" width="13" style="35" customWidth="1"/>
    <col min="15643" max="15643" width="3.140625" style="35" customWidth="1"/>
    <col min="15644" max="15872" width="9.140625" style="35"/>
    <col min="15873" max="15873" width="1.140625" style="35" customWidth="1"/>
    <col min="15874" max="15874" width="2.28515625" style="35" customWidth="1"/>
    <col min="15875" max="15875" width="2.140625" style="35" customWidth="1"/>
    <col min="15876" max="15876" width="20.140625" style="35" customWidth="1"/>
    <col min="15877" max="15877" width="1.28515625" style="35" customWidth="1"/>
    <col min="15878" max="15878" width="16.7109375" style="35" customWidth="1"/>
    <col min="15879" max="15879" width="1.7109375" style="35" customWidth="1"/>
    <col min="15880" max="15880" width="1" style="35" customWidth="1"/>
    <col min="15881" max="15881" width="11.5703125" style="35" customWidth="1"/>
    <col min="15882" max="15883" width="1" style="35" customWidth="1"/>
    <col min="15884" max="15884" width="11.42578125" style="35" customWidth="1"/>
    <col min="15885" max="15885" width="1" style="35" customWidth="1"/>
    <col min="15886" max="15886" width="1.28515625" style="35" customWidth="1"/>
    <col min="15887" max="15887" width="11.42578125" style="35" customWidth="1"/>
    <col min="15888" max="15888" width="1" style="35" customWidth="1"/>
    <col min="15889" max="15889" width="3.42578125" style="35" customWidth="1"/>
    <col min="15890" max="15890" width="2.42578125" style="35" customWidth="1"/>
    <col min="15891" max="15891" width="1.5703125" style="35" customWidth="1"/>
    <col min="15892" max="15892" width="11.5703125" style="35" customWidth="1"/>
    <col min="15893" max="15893" width="1.5703125" style="35" customWidth="1"/>
    <col min="15894" max="15894" width="1.28515625" style="35" customWidth="1"/>
    <col min="15895" max="15895" width="2.140625" style="35" customWidth="1"/>
    <col min="15896" max="15896" width="9.42578125" style="35" customWidth="1"/>
    <col min="15897" max="15897" width="1" style="35" customWidth="1"/>
    <col min="15898" max="15898" width="13" style="35" customWidth="1"/>
    <col min="15899" max="15899" width="3.140625" style="35" customWidth="1"/>
    <col min="15900" max="16128" width="9.140625" style="35"/>
    <col min="16129" max="16129" width="1.140625" style="35" customWidth="1"/>
    <col min="16130" max="16130" width="2.28515625" style="35" customWidth="1"/>
    <col min="16131" max="16131" width="2.140625" style="35" customWidth="1"/>
    <col min="16132" max="16132" width="20.140625" style="35" customWidth="1"/>
    <col min="16133" max="16133" width="1.28515625" style="35" customWidth="1"/>
    <col min="16134" max="16134" width="16.7109375" style="35" customWidth="1"/>
    <col min="16135" max="16135" width="1.7109375" style="35" customWidth="1"/>
    <col min="16136" max="16136" width="1" style="35" customWidth="1"/>
    <col min="16137" max="16137" width="11.5703125" style="35" customWidth="1"/>
    <col min="16138" max="16139" width="1" style="35" customWidth="1"/>
    <col min="16140" max="16140" width="11.42578125" style="35" customWidth="1"/>
    <col min="16141" max="16141" width="1" style="35" customWidth="1"/>
    <col min="16142" max="16142" width="1.28515625" style="35" customWidth="1"/>
    <col min="16143" max="16143" width="11.42578125" style="35" customWidth="1"/>
    <col min="16144" max="16144" width="1" style="35" customWidth="1"/>
    <col min="16145" max="16145" width="3.42578125" style="35" customWidth="1"/>
    <col min="16146" max="16146" width="2.42578125" style="35" customWidth="1"/>
    <col min="16147" max="16147" width="1.5703125" style="35" customWidth="1"/>
    <col min="16148" max="16148" width="11.5703125" style="35" customWidth="1"/>
    <col min="16149" max="16149" width="1.5703125" style="35" customWidth="1"/>
    <col min="16150" max="16150" width="1.28515625" style="35" customWidth="1"/>
    <col min="16151" max="16151" width="2.140625" style="35" customWidth="1"/>
    <col min="16152" max="16152" width="9.42578125" style="35" customWidth="1"/>
    <col min="16153" max="16153" width="1" style="35" customWidth="1"/>
    <col min="16154" max="16154" width="13" style="35" customWidth="1"/>
    <col min="16155" max="16155" width="3.140625" style="35" customWidth="1"/>
    <col min="16156" max="16384" width="9.140625" style="35"/>
  </cols>
  <sheetData>
    <row r="1" spans="1:27" ht="15" customHeight="1" x14ac:dyDescent="0.2">
      <c r="B1" s="88" t="s">
        <v>25</v>
      </c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</row>
    <row r="2" spans="1:27" ht="13.35" customHeight="1" x14ac:dyDescent="0.2">
      <c r="B2" s="88" t="s">
        <v>26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</row>
    <row r="3" spans="1:27" ht="15.75" customHeight="1" x14ac:dyDescent="0.2">
      <c r="B3" s="87" t="s">
        <v>3</v>
      </c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</row>
    <row r="4" spans="1:27" ht="14.1" customHeight="1" x14ac:dyDescent="0.2">
      <c r="B4" s="87" t="s">
        <v>27</v>
      </c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</row>
    <row r="5" spans="1:27" ht="15" customHeight="1" x14ac:dyDescent="0.2">
      <c r="A5" s="87" t="s">
        <v>28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</row>
    <row r="6" spans="1:27" ht="6.2" customHeight="1" x14ac:dyDescent="0.2"/>
    <row r="7" spans="1:27" ht="12.6" customHeight="1" x14ac:dyDescent="0.2">
      <c r="B7" s="83" t="s">
        <v>29</v>
      </c>
      <c r="C7" s="83"/>
      <c r="D7" s="83"/>
      <c r="E7" s="83"/>
      <c r="F7" s="83"/>
      <c r="I7" s="36" t="s">
        <v>30</v>
      </c>
      <c r="L7" s="84" t="s">
        <v>22</v>
      </c>
      <c r="M7" s="84"/>
      <c r="O7" s="85" t="s">
        <v>31</v>
      </c>
      <c r="P7" s="85"/>
      <c r="Q7" s="82" t="s">
        <v>32</v>
      </c>
      <c r="R7" s="82"/>
      <c r="T7" s="37" t="s">
        <v>33</v>
      </c>
      <c r="V7" s="82" t="s">
        <v>34</v>
      </c>
      <c r="W7" s="82"/>
      <c r="X7" s="82"/>
    </row>
    <row r="8" spans="1:27" ht="16.350000000000001" customHeight="1" x14ac:dyDescent="0.2">
      <c r="AA8" s="71" t="s">
        <v>35</v>
      </c>
    </row>
    <row r="9" spans="1:27" ht="11.1" customHeight="1" x14ac:dyDescent="0.2">
      <c r="A9" s="79" t="s">
        <v>36</v>
      </c>
      <c r="B9" s="79"/>
      <c r="D9" s="79" t="s">
        <v>37</v>
      </c>
      <c r="E9" s="79"/>
      <c r="F9" s="79"/>
      <c r="G9" s="79"/>
      <c r="I9" s="80">
        <v>4499104.12</v>
      </c>
      <c r="J9" s="80"/>
      <c r="L9" s="80">
        <v>4644443.41</v>
      </c>
      <c r="M9" s="80"/>
      <c r="O9" s="80">
        <v>5929600</v>
      </c>
      <c r="P9" s="80"/>
      <c r="Q9" s="81">
        <v>127.6708418329076</v>
      </c>
      <c r="R9" s="81"/>
      <c r="T9" s="38">
        <v>6608914</v>
      </c>
      <c r="V9" s="81">
        <v>7735418</v>
      </c>
      <c r="W9" s="81"/>
      <c r="X9" s="81"/>
      <c r="AA9" s="71"/>
    </row>
    <row r="10" spans="1:27" ht="8.4499999999999993" customHeight="1" x14ac:dyDescent="0.2">
      <c r="AA10" s="71"/>
    </row>
    <row r="11" spans="1:27" ht="0.6" customHeight="1" x14ac:dyDescent="0.2"/>
    <row r="12" spans="1:27" ht="2.25" customHeight="1" x14ac:dyDescent="0.2">
      <c r="B12" s="77" t="s">
        <v>38</v>
      </c>
      <c r="D12" s="77" t="s">
        <v>39</v>
      </c>
      <c r="E12" s="77"/>
      <c r="F12" s="77"/>
      <c r="G12" s="77"/>
      <c r="I12" s="78">
        <v>1743210.13</v>
      </c>
      <c r="J12" s="78"/>
      <c r="L12" s="78">
        <v>2832079.41</v>
      </c>
      <c r="M12" s="78"/>
      <c r="O12" s="78">
        <v>3706440</v>
      </c>
      <c r="P12" s="78"/>
      <c r="Q12" s="73">
        <v>130.87344891928717</v>
      </c>
      <c r="R12" s="73"/>
      <c r="T12" s="73">
        <v>3447647</v>
      </c>
      <c r="V12" s="73">
        <v>3600051</v>
      </c>
      <c r="W12" s="73"/>
      <c r="X12" s="73"/>
      <c r="AA12" s="39"/>
    </row>
    <row r="13" spans="1:27" ht="8.85" customHeight="1" x14ac:dyDescent="0.2">
      <c r="B13" s="77"/>
      <c r="D13" s="77"/>
      <c r="E13" s="77"/>
      <c r="F13" s="77"/>
      <c r="G13" s="77"/>
      <c r="I13" s="78"/>
      <c r="J13" s="78"/>
      <c r="L13" s="78"/>
      <c r="M13" s="78"/>
      <c r="O13" s="78"/>
      <c r="P13" s="78"/>
      <c r="Q13" s="73"/>
      <c r="R13" s="73"/>
      <c r="T13" s="73"/>
      <c r="V13" s="73"/>
      <c r="W13" s="73"/>
      <c r="X13" s="73"/>
    </row>
    <row r="14" spans="1:27" ht="2.85" customHeight="1" x14ac:dyDescent="0.2"/>
    <row r="15" spans="1:27" ht="2.25" customHeight="1" x14ac:dyDescent="0.2">
      <c r="B15" s="77" t="s">
        <v>40</v>
      </c>
      <c r="D15" s="77" t="s">
        <v>41</v>
      </c>
      <c r="E15" s="77"/>
      <c r="F15" s="77"/>
      <c r="G15" s="77"/>
      <c r="I15" s="78">
        <v>753057.01</v>
      </c>
      <c r="J15" s="78"/>
      <c r="L15" s="78">
        <v>326654</v>
      </c>
      <c r="M15" s="78"/>
      <c r="O15" s="78">
        <v>705814</v>
      </c>
      <c r="P15" s="78"/>
      <c r="Q15" s="73">
        <v>216.07388857935308</v>
      </c>
      <c r="R15" s="73"/>
      <c r="T15" s="73">
        <v>1772200</v>
      </c>
      <c r="V15" s="73">
        <v>2697600</v>
      </c>
      <c r="W15" s="73"/>
      <c r="X15" s="73"/>
      <c r="AA15" s="39"/>
    </row>
    <row r="16" spans="1:27" ht="8.85" customHeight="1" x14ac:dyDescent="0.2">
      <c r="B16" s="77"/>
      <c r="D16" s="77"/>
      <c r="E16" s="77"/>
      <c r="F16" s="77"/>
      <c r="G16" s="77"/>
      <c r="I16" s="78"/>
      <c r="J16" s="78"/>
      <c r="L16" s="78"/>
      <c r="M16" s="78"/>
      <c r="O16" s="78"/>
      <c r="P16" s="78"/>
      <c r="Q16" s="73"/>
      <c r="R16" s="73"/>
      <c r="T16" s="73"/>
      <c r="V16" s="73"/>
      <c r="W16" s="73"/>
      <c r="X16" s="73"/>
    </row>
    <row r="17" spans="1:27" ht="13.35" customHeight="1" x14ac:dyDescent="0.2">
      <c r="D17" s="77"/>
      <c r="E17" s="77"/>
      <c r="F17" s="77"/>
      <c r="G17" s="77"/>
    </row>
    <row r="18" spans="1:27" ht="0.6" customHeight="1" x14ac:dyDescent="0.2"/>
    <row r="19" spans="1:27" ht="2.25" customHeight="1" x14ac:dyDescent="0.2">
      <c r="B19" s="77" t="s">
        <v>42</v>
      </c>
      <c r="D19" s="77" t="s">
        <v>43</v>
      </c>
      <c r="E19" s="77"/>
      <c r="F19" s="77"/>
      <c r="G19" s="77"/>
      <c r="I19" s="78">
        <v>51386.720000000001</v>
      </c>
      <c r="J19" s="78"/>
      <c r="L19" s="78">
        <v>70330</v>
      </c>
      <c r="M19" s="78"/>
      <c r="O19" s="78">
        <v>91960</v>
      </c>
      <c r="P19" s="78"/>
      <c r="Q19" s="73">
        <v>130.75501208588085</v>
      </c>
      <c r="R19" s="73"/>
      <c r="T19" s="73">
        <v>99587</v>
      </c>
      <c r="V19" s="73">
        <v>111287</v>
      </c>
      <c r="W19" s="73"/>
      <c r="X19" s="73"/>
      <c r="AA19" s="39"/>
    </row>
    <row r="20" spans="1:27" ht="8.85" customHeight="1" x14ac:dyDescent="0.2">
      <c r="B20" s="77"/>
      <c r="D20" s="77"/>
      <c r="E20" s="77"/>
      <c r="F20" s="77"/>
      <c r="G20" s="77"/>
      <c r="I20" s="78"/>
      <c r="J20" s="78"/>
      <c r="L20" s="78"/>
      <c r="M20" s="78"/>
      <c r="O20" s="78"/>
      <c r="P20" s="78"/>
      <c r="Q20" s="73"/>
      <c r="R20" s="73"/>
      <c r="T20" s="73"/>
      <c r="V20" s="73"/>
      <c r="W20" s="73"/>
      <c r="X20" s="73"/>
    </row>
    <row r="21" spans="1:27" ht="2.85" customHeight="1" x14ac:dyDescent="0.2"/>
    <row r="22" spans="1:27" ht="2.25" customHeight="1" x14ac:dyDescent="0.2">
      <c r="B22" s="77" t="s">
        <v>44</v>
      </c>
      <c r="D22" s="77" t="s">
        <v>45</v>
      </c>
      <c r="E22" s="77"/>
      <c r="F22" s="77"/>
      <c r="G22" s="77"/>
      <c r="I22" s="78">
        <v>1944514.43</v>
      </c>
      <c r="J22" s="78"/>
      <c r="L22" s="78">
        <v>1391257</v>
      </c>
      <c r="M22" s="78"/>
      <c r="O22" s="78">
        <v>1409586</v>
      </c>
      <c r="P22" s="78"/>
      <c r="Q22" s="73">
        <v>101.31744170918817</v>
      </c>
      <c r="R22" s="73"/>
      <c r="T22" s="73">
        <v>1273180</v>
      </c>
      <c r="V22" s="73">
        <v>1300180</v>
      </c>
      <c r="W22" s="73"/>
      <c r="X22" s="73"/>
      <c r="AA22" s="39"/>
    </row>
    <row r="23" spans="1:27" ht="8.85" customHeight="1" x14ac:dyDescent="0.2">
      <c r="B23" s="77"/>
      <c r="D23" s="77"/>
      <c r="E23" s="77"/>
      <c r="F23" s="77"/>
      <c r="G23" s="77"/>
      <c r="I23" s="78"/>
      <c r="J23" s="78"/>
      <c r="L23" s="78"/>
      <c r="M23" s="78"/>
      <c r="O23" s="78"/>
      <c r="P23" s="78"/>
      <c r="Q23" s="73"/>
      <c r="R23" s="73"/>
      <c r="T23" s="73"/>
      <c r="V23" s="73"/>
      <c r="W23" s="73"/>
      <c r="X23" s="73"/>
    </row>
    <row r="24" spans="1:27" ht="2.85" customHeight="1" x14ac:dyDescent="0.2"/>
    <row r="25" spans="1:27" ht="2.25" customHeight="1" x14ac:dyDescent="0.2">
      <c r="B25" s="77" t="s">
        <v>46</v>
      </c>
      <c r="D25" s="77" t="s">
        <v>47</v>
      </c>
      <c r="E25" s="77"/>
      <c r="F25" s="77"/>
      <c r="G25" s="77"/>
      <c r="I25" s="78">
        <v>312.32</v>
      </c>
      <c r="J25" s="78"/>
      <c r="L25" s="78">
        <v>4350</v>
      </c>
      <c r="M25" s="78"/>
      <c r="O25" s="78">
        <v>1800</v>
      </c>
      <c r="P25" s="78"/>
      <c r="Q25" s="73">
        <v>41.379310344827587</v>
      </c>
      <c r="R25" s="73"/>
      <c r="T25" s="73">
        <v>1800</v>
      </c>
      <c r="V25" s="73">
        <v>1800</v>
      </c>
      <c r="W25" s="73"/>
      <c r="X25" s="73"/>
      <c r="AA25" s="39"/>
    </row>
    <row r="26" spans="1:27" ht="8.85" customHeight="1" x14ac:dyDescent="0.2">
      <c r="B26" s="77"/>
      <c r="D26" s="77"/>
      <c r="E26" s="77"/>
      <c r="F26" s="77"/>
      <c r="G26" s="77"/>
      <c r="I26" s="78"/>
      <c r="J26" s="78"/>
      <c r="L26" s="78"/>
      <c r="M26" s="78"/>
      <c r="O26" s="78"/>
      <c r="P26" s="78"/>
      <c r="Q26" s="73"/>
      <c r="R26" s="73"/>
      <c r="T26" s="73"/>
      <c r="V26" s="73"/>
      <c r="W26" s="73"/>
      <c r="X26" s="73"/>
    </row>
    <row r="27" spans="1:27" ht="13.35" customHeight="1" x14ac:dyDescent="0.2">
      <c r="D27" s="77"/>
      <c r="E27" s="77"/>
      <c r="F27" s="77"/>
      <c r="G27" s="77"/>
    </row>
    <row r="28" spans="1:27" ht="0.6" customHeight="1" x14ac:dyDescent="0.2"/>
    <row r="29" spans="1:27" ht="2.25" customHeight="1" x14ac:dyDescent="0.2">
      <c r="B29" s="77" t="s">
        <v>48</v>
      </c>
      <c r="D29" s="77" t="s">
        <v>49</v>
      </c>
      <c r="E29" s="77"/>
      <c r="F29" s="77"/>
      <c r="G29" s="77"/>
      <c r="I29" s="78">
        <v>6623.51</v>
      </c>
      <c r="J29" s="78"/>
      <c r="L29" s="78">
        <v>19773</v>
      </c>
      <c r="M29" s="78"/>
      <c r="O29" s="78">
        <v>14000</v>
      </c>
      <c r="P29" s="78"/>
      <c r="Q29" s="73">
        <v>70.803621099479088</v>
      </c>
      <c r="R29" s="73"/>
      <c r="T29" s="73">
        <v>14500</v>
      </c>
      <c r="V29" s="73">
        <v>24500</v>
      </c>
      <c r="W29" s="73"/>
      <c r="X29" s="73"/>
      <c r="AA29" s="39"/>
    </row>
    <row r="30" spans="1:27" ht="8.85" customHeight="1" x14ac:dyDescent="0.2">
      <c r="B30" s="77"/>
      <c r="D30" s="77"/>
      <c r="E30" s="77"/>
      <c r="F30" s="77"/>
      <c r="G30" s="77"/>
      <c r="I30" s="78"/>
      <c r="J30" s="78"/>
      <c r="L30" s="78"/>
      <c r="M30" s="78"/>
      <c r="O30" s="78"/>
      <c r="P30" s="78"/>
      <c r="Q30" s="73"/>
      <c r="R30" s="73"/>
      <c r="T30" s="73"/>
      <c r="V30" s="73"/>
      <c r="W30" s="73"/>
      <c r="X30" s="73"/>
    </row>
    <row r="31" spans="1:27" ht="18.600000000000001" customHeight="1" x14ac:dyDescent="0.2">
      <c r="AA31" s="71" t="s">
        <v>35</v>
      </c>
    </row>
    <row r="32" spans="1:27" ht="11.1" customHeight="1" x14ac:dyDescent="0.2">
      <c r="A32" s="79" t="s">
        <v>50</v>
      </c>
      <c r="B32" s="79"/>
      <c r="D32" s="79" t="s">
        <v>51</v>
      </c>
      <c r="E32" s="79"/>
      <c r="F32" s="79"/>
      <c r="G32" s="79"/>
      <c r="I32" s="80">
        <v>95902.49</v>
      </c>
      <c r="J32" s="80"/>
      <c r="L32" s="80">
        <v>46000</v>
      </c>
      <c r="M32" s="80"/>
      <c r="O32" s="80">
        <v>60000</v>
      </c>
      <c r="P32" s="80"/>
      <c r="Q32" s="81">
        <v>130.43478260869566</v>
      </c>
      <c r="R32" s="81"/>
      <c r="T32" s="38">
        <v>45060</v>
      </c>
      <c r="V32" s="81">
        <v>45060</v>
      </c>
      <c r="W32" s="81"/>
      <c r="X32" s="81"/>
      <c r="AA32" s="71"/>
    </row>
    <row r="33" spans="1:27" ht="8.4499999999999993" customHeight="1" x14ac:dyDescent="0.2">
      <c r="AA33" s="71"/>
    </row>
    <row r="34" spans="1:27" ht="0.6" customHeight="1" x14ac:dyDescent="0.2"/>
    <row r="35" spans="1:27" ht="2.25" customHeight="1" x14ac:dyDescent="0.2">
      <c r="B35" s="77" t="s">
        <v>52</v>
      </c>
      <c r="D35" s="77" t="s">
        <v>53</v>
      </c>
      <c r="E35" s="77"/>
      <c r="F35" s="77"/>
      <c r="G35" s="77"/>
      <c r="I35" s="78">
        <v>83691.490000000005</v>
      </c>
      <c r="J35" s="78"/>
      <c r="L35" s="78">
        <v>30940</v>
      </c>
      <c r="M35" s="78"/>
      <c r="O35" s="78">
        <v>60000</v>
      </c>
      <c r="P35" s="78"/>
      <c r="Q35" s="73">
        <v>193.92372333548803</v>
      </c>
      <c r="R35" s="73"/>
      <c r="T35" s="73">
        <v>30000</v>
      </c>
      <c r="V35" s="73">
        <v>30000</v>
      </c>
      <c r="W35" s="73"/>
      <c r="X35" s="73"/>
      <c r="AA35" s="39"/>
    </row>
    <row r="36" spans="1:27" ht="8.85" customHeight="1" x14ac:dyDescent="0.2">
      <c r="B36" s="77"/>
      <c r="D36" s="77"/>
      <c r="E36" s="77"/>
      <c r="F36" s="77"/>
      <c r="G36" s="77"/>
      <c r="I36" s="78"/>
      <c r="J36" s="78"/>
      <c r="L36" s="78"/>
      <c r="M36" s="78"/>
      <c r="O36" s="78"/>
      <c r="P36" s="78"/>
      <c r="Q36" s="73"/>
      <c r="R36" s="73"/>
      <c r="T36" s="73"/>
      <c r="V36" s="73"/>
      <c r="W36" s="73"/>
      <c r="X36" s="73"/>
    </row>
    <row r="37" spans="1:27" ht="13.35" customHeight="1" x14ac:dyDescent="0.2">
      <c r="D37" s="77"/>
      <c r="E37" s="77"/>
      <c r="F37" s="77"/>
      <c r="G37" s="77"/>
    </row>
    <row r="38" spans="1:27" ht="0.6" customHeight="1" x14ac:dyDescent="0.2"/>
    <row r="39" spans="1:27" ht="2.25" customHeight="1" x14ac:dyDescent="0.2">
      <c r="B39" s="77" t="s">
        <v>54</v>
      </c>
      <c r="D39" s="77" t="s">
        <v>55</v>
      </c>
      <c r="E39" s="77"/>
      <c r="F39" s="77"/>
      <c r="G39" s="77"/>
      <c r="I39" s="78">
        <v>12211</v>
      </c>
      <c r="J39" s="78"/>
      <c r="L39" s="78">
        <v>15060</v>
      </c>
      <c r="M39" s="78"/>
      <c r="O39" s="78">
        <v>0</v>
      </c>
      <c r="P39" s="78"/>
      <c r="Q39" s="73">
        <v>0</v>
      </c>
      <c r="R39" s="73"/>
      <c r="T39" s="73">
        <v>15060</v>
      </c>
      <c r="V39" s="73">
        <v>15060</v>
      </c>
      <c r="W39" s="73"/>
      <c r="X39" s="73"/>
      <c r="AA39" s="39"/>
    </row>
    <row r="40" spans="1:27" ht="8.85" customHeight="1" x14ac:dyDescent="0.2">
      <c r="B40" s="77"/>
      <c r="D40" s="77"/>
      <c r="E40" s="77"/>
      <c r="F40" s="77"/>
      <c r="G40" s="77"/>
      <c r="I40" s="78"/>
      <c r="J40" s="78"/>
      <c r="L40" s="78"/>
      <c r="M40" s="78"/>
      <c r="O40" s="78"/>
      <c r="P40" s="78"/>
      <c r="Q40" s="73"/>
      <c r="R40" s="73"/>
      <c r="T40" s="73"/>
      <c r="V40" s="73"/>
      <c r="W40" s="73"/>
      <c r="X40" s="73"/>
    </row>
    <row r="41" spans="1:27" ht="4.3499999999999996" customHeight="1" x14ac:dyDescent="0.2"/>
    <row r="42" spans="1:27" ht="12.6" customHeight="1" x14ac:dyDescent="0.2">
      <c r="F42" s="40" t="s">
        <v>56</v>
      </c>
      <c r="I42" s="75">
        <v>4595006.6100000003</v>
      </c>
      <c r="J42" s="75"/>
      <c r="K42" s="75">
        <v>4690443.41</v>
      </c>
      <c r="L42" s="75"/>
      <c r="N42" s="75">
        <v>5989600</v>
      </c>
      <c r="O42" s="75"/>
      <c r="P42" s="75">
        <v>127.69794828416873</v>
      </c>
      <c r="Q42" s="75"/>
      <c r="R42" s="75"/>
      <c r="T42" s="41">
        <v>6653974</v>
      </c>
      <c r="V42" s="76">
        <v>7780478</v>
      </c>
      <c r="W42" s="76"/>
      <c r="X42" s="76"/>
    </row>
    <row r="43" spans="1:27" ht="16.5" customHeight="1" x14ac:dyDescent="0.2"/>
    <row r="44" spans="1:27" ht="12.6" customHeight="1" x14ac:dyDescent="0.2">
      <c r="A44" s="87" t="s">
        <v>57</v>
      </c>
      <c r="B44" s="87"/>
      <c r="C44" s="87"/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</row>
    <row r="45" spans="1:27" ht="4.7" customHeight="1" x14ac:dyDescent="0.2"/>
    <row r="46" spans="1:27" ht="12.6" customHeight="1" x14ac:dyDescent="0.2">
      <c r="A46" s="83" t="s">
        <v>29</v>
      </c>
      <c r="B46" s="83"/>
      <c r="C46" s="83"/>
      <c r="D46" s="83"/>
      <c r="E46" s="83"/>
      <c r="F46" s="83"/>
      <c r="H46" s="84" t="s">
        <v>21</v>
      </c>
      <c r="I46" s="84"/>
      <c r="K46" s="84" t="s">
        <v>22</v>
      </c>
      <c r="L46" s="84"/>
      <c r="N46" s="85" t="s">
        <v>31</v>
      </c>
      <c r="O46" s="85"/>
      <c r="Q46" s="82" t="s">
        <v>32</v>
      </c>
      <c r="R46" s="82"/>
      <c r="S46" s="86" t="s">
        <v>33</v>
      </c>
      <c r="T46" s="86"/>
      <c r="U46" s="82" t="s">
        <v>34</v>
      </c>
      <c r="V46" s="82"/>
      <c r="W46" s="82"/>
      <c r="X46" s="82"/>
    </row>
    <row r="47" spans="1:27" ht="16.350000000000001" customHeight="1" x14ac:dyDescent="0.2">
      <c r="AA47" s="71" t="s">
        <v>35</v>
      </c>
    </row>
    <row r="48" spans="1:27" ht="11.1" customHeight="1" x14ac:dyDescent="0.2">
      <c r="A48" s="79" t="s">
        <v>58</v>
      </c>
      <c r="B48" s="79"/>
      <c r="D48" s="79" t="s">
        <v>59</v>
      </c>
      <c r="E48" s="79"/>
      <c r="F48" s="79"/>
      <c r="G48" s="79"/>
      <c r="I48" s="80">
        <v>2761294.93</v>
      </c>
      <c r="J48" s="80"/>
      <c r="L48" s="80">
        <v>3919806</v>
      </c>
      <c r="M48" s="80"/>
      <c r="O48" s="80">
        <v>4846454</v>
      </c>
      <c r="P48" s="80"/>
      <c r="Q48" s="81">
        <v>123.64014953801285</v>
      </c>
      <c r="R48" s="81"/>
      <c r="T48" s="38">
        <v>4059826</v>
      </c>
      <c r="V48" s="81">
        <v>4022660</v>
      </c>
      <c r="W48" s="81"/>
      <c r="X48" s="81"/>
      <c r="AA48" s="71"/>
    </row>
    <row r="49" spans="2:27" ht="8.4499999999999993" customHeight="1" x14ac:dyDescent="0.2">
      <c r="AA49" s="71"/>
    </row>
    <row r="50" spans="2:27" ht="0.6" customHeight="1" x14ac:dyDescent="0.2"/>
    <row r="51" spans="2:27" ht="2.25" customHeight="1" x14ac:dyDescent="0.2">
      <c r="B51" s="77" t="s">
        <v>60</v>
      </c>
      <c r="D51" s="77" t="s">
        <v>61</v>
      </c>
      <c r="E51" s="77"/>
      <c r="F51" s="77"/>
      <c r="G51" s="77"/>
      <c r="I51" s="78">
        <v>526495.6</v>
      </c>
      <c r="J51" s="78"/>
      <c r="L51" s="78">
        <v>754447</v>
      </c>
      <c r="M51" s="78"/>
      <c r="O51" s="78">
        <v>981327</v>
      </c>
      <c r="P51" s="78"/>
      <c r="Q51" s="73">
        <v>130.07235763413468</v>
      </c>
      <c r="R51" s="73"/>
      <c r="T51" s="73">
        <v>1016855</v>
      </c>
      <c r="V51" s="73">
        <v>1052370</v>
      </c>
      <c r="W51" s="73"/>
      <c r="X51" s="73"/>
      <c r="AA51" s="39"/>
    </row>
    <row r="52" spans="2:27" ht="8.85" customHeight="1" x14ac:dyDescent="0.2">
      <c r="B52" s="77"/>
      <c r="D52" s="77"/>
      <c r="E52" s="77"/>
      <c r="F52" s="77"/>
      <c r="G52" s="77"/>
      <c r="I52" s="78"/>
      <c r="J52" s="78"/>
      <c r="L52" s="78"/>
      <c r="M52" s="78"/>
      <c r="O52" s="78"/>
      <c r="P52" s="78"/>
      <c r="Q52" s="73"/>
      <c r="R52" s="73"/>
      <c r="T52" s="73"/>
      <c r="V52" s="73"/>
      <c r="W52" s="73"/>
      <c r="X52" s="73"/>
    </row>
    <row r="53" spans="2:27" ht="2.85" customHeight="1" x14ac:dyDescent="0.2"/>
    <row r="54" spans="2:27" ht="2.25" customHeight="1" x14ac:dyDescent="0.2">
      <c r="B54" s="77" t="s">
        <v>62</v>
      </c>
      <c r="D54" s="77" t="s">
        <v>63</v>
      </c>
      <c r="E54" s="77"/>
      <c r="F54" s="77"/>
      <c r="G54" s="77"/>
      <c r="I54" s="78">
        <v>1425770.63</v>
      </c>
      <c r="J54" s="78"/>
      <c r="L54" s="78">
        <v>1942700</v>
      </c>
      <c r="M54" s="78"/>
      <c r="O54" s="78">
        <v>3006720</v>
      </c>
      <c r="P54" s="78"/>
      <c r="Q54" s="73">
        <v>154.77016523395275</v>
      </c>
      <c r="R54" s="73"/>
      <c r="T54" s="73">
        <v>2473092</v>
      </c>
      <c r="V54" s="73">
        <v>2416037</v>
      </c>
      <c r="W54" s="73"/>
      <c r="X54" s="73"/>
      <c r="AA54" s="39"/>
    </row>
    <row r="55" spans="2:27" ht="8.85" customHeight="1" x14ac:dyDescent="0.2">
      <c r="B55" s="77"/>
      <c r="D55" s="77"/>
      <c r="E55" s="77"/>
      <c r="F55" s="77"/>
      <c r="G55" s="77"/>
      <c r="I55" s="78"/>
      <c r="J55" s="78"/>
      <c r="L55" s="78"/>
      <c r="M55" s="78"/>
      <c r="O55" s="78"/>
      <c r="P55" s="78"/>
      <c r="Q55" s="73"/>
      <c r="R55" s="73"/>
      <c r="T55" s="73"/>
      <c r="V55" s="73"/>
      <c r="W55" s="73"/>
      <c r="X55" s="73"/>
    </row>
    <row r="56" spans="2:27" ht="2.85" customHeight="1" x14ac:dyDescent="0.2"/>
    <row r="57" spans="2:27" ht="2.25" customHeight="1" x14ac:dyDescent="0.2">
      <c r="B57" s="77" t="s">
        <v>64</v>
      </c>
      <c r="D57" s="77" t="s">
        <v>65</v>
      </c>
      <c r="E57" s="77"/>
      <c r="F57" s="77"/>
      <c r="G57" s="77"/>
      <c r="I57" s="78">
        <v>26323.11</v>
      </c>
      <c r="J57" s="78"/>
      <c r="L57" s="78">
        <v>69912</v>
      </c>
      <c r="M57" s="78"/>
      <c r="O57" s="78">
        <v>68330</v>
      </c>
      <c r="P57" s="78"/>
      <c r="Q57" s="73">
        <v>97.737155280924597</v>
      </c>
      <c r="R57" s="73"/>
      <c r="T57" s="73">
        <v>41688</v>
      </c>
      <c r="V57" s="73">
        <v>39912</v>
      </c>
      <c r="W57" s="73"/>
      <c r="X57" s="73"/>
      <c r="AA57" s="39"/>
    </row>
    <row r="58" spans="2:27" ht="8.85" customHeight="1" x14ac:dyDescent="0.2">
      <c r="B58" s="77"/>
      <c r="D58" s="77"/>
      <c r="E58" s="77"/>
      <c r="F58" s="77"/>
      <c r="G58" s="77"/>
      <c r="I58" s="78"/>
      <c r="J58" s="78"/>
      <c r="L58" s="78"/>
      <c r="M58" s="78"/>
      <c r="O58" s="78"/>
      <c r="P58" s="78"/>
      <c r="Q58" s="73"/>
      <c r="R58" s="73"/>
      <c r="T58" s="73"/>
      <c r="V58" s="73"/>
      <c r="W58" s="73"/>
      <c r="X58" s="73"/>
    </row>
    <row r="59" spans="2:27" ht="2.85" customHeight="1" x14ac:dyDescent="0.2"/>
    <row r="60" spans="2:27" ht="2.25" customHeight="1" x14ac:dyDescent="0.2">
      <c r="B60" s="77" t="s">
        <v>66</v>
      </c>
      <c r="D60" s="77" t="s">
        <v>67</v>
      </c>
      <c r="E60" s="77"/>
      <c r="F60" s="77"/>
      <c r="G60" s="77"/>
      <c r="I60" s="78">
        <v>0</v>
      </c>
      <c r="J60" s="78"/>
      <c r="L60" s="78">
        <v>0</v>
      </c>
      <c r="M60" s="78"/>
      <c r="O60" s="78">
        <v>25000</v>
      </c>
      <c r="P60" s="78"/>
      <c r="Q60" s="73">
        <v>0</v>
      </c>
      <c r="R60" s="73"/>
      <c r="T60" s="73">
        <v>25000</v>
      </c>
      <c r="V60" s="73">
        <v>25000</v>
      </c>
      <c r="W60" s="73"/>
      <c r="X60" s="73"/>
      <c r="AA60" s="39"/>
    </row>
    <row r="61" spans="2:27" ht="8.85" customHeight="1" x14ac:dyDescent="0.2">
      <c r="B61" s="77"/>
      <c r="D61" s="77"/>
      <c r="E61" s="77"/>
      <c r="F61" s="77"/>
      <c r="G61" s="77"/>
      <c r="I61" s="78"/>
      <c r="J61" s="78"/>
      <c r="L61" s="78"/>
      <c r="M61" s="78"/>
      <c r="O61" s="78"/>
      <c r="P61" s="78"/>
      <c r="Q61" s="73"/>
      <c r="R61" s="73"/>
      <c r="T61" s="73"/>
      <c r="V61" s="73"/>
      <c r="W61" s="73"/>
      <c r="X61" s="73"/>
    </row>
    <row r="62" spans="2:27" ht="2.85" customHeight="1" x14ac:dyDescent="0.2"/>
    <row r="63" spans="2:27" ht="2.25" customHeight="1" x14ac:dyDescent="0.2">
      <c r="B63" s="77" t="s">
        <v>68</v>
      </c>
      <c r="D63" s="77" t="s">
        <v>69</v>
      </c>
      <c r="E63" s="77"/>
      <c r="F63" s="77"/>
      <c r="G63" s="77"/>
      <c r="I63" s="78">
        <v>47059.51</v>
      </c>
      <c r="J63" s="78"/>
      <c r="L63" s="78">
        <v>80885</v>
      </c>
      <c r="M63" s="78"/>
      <c r="O63" s="78">
        <v>79747</v>
      </c>
      <c r="P63" s="78"/>
      <c r="Q63" s="73">
        <v>98.593064226988929</v>
      </c>
      <c r="R63" s="73"/>
      <c r="T63" s="73">
        <v>59764</v>
      </c>
      <c r="V63" s="73">
        <v>44209</v>
      </c>
      <c r="W63" s="73"/>
      <c r="X63" s="73"/>
      <c r="AA63" s="39"/>
    </row>
    <row r="64" spans="2:27" ht="8.85" customHeight="1" x14ac:dyDescent="0.2">
      <c r="B64" s="77"/>
      <c r="D64" s="77"/>
      <c r="E64" s="77"/>
      <c r="F64" s="77"/>
      <c r="G64" s="77"/>
      <c r="I64" s="78"/>
      <c r="J64" s="78"/>
      <c r="L64" s="78"/>
      <c r="M64" s="78"/>
      <c r="O64" s="78"/>
      <c r="P64" s="78"/>
      <c r="Q64" s="73"/>
      <c r="R64" s="73"/>
      <c r="T64" s="73"/>
      <c r="V64" s="73"/>
      <c r="W64" s="73"/>
      <c r="X64" s="73"/>
    </row>
    <row r="65" spans="1:27" ht="13.35" customHeight="1" x14ac:dyDescent="0.2">
      <c r="D65" s="77"/>
      <c r="E65" s="77"/>
      <c r="F65" s="77"/>
      <c r="G65" s="77"/>
    </row>
    <row r="66" spans="1:27" ht="0.6" customHeight="1" x14ac:dyDescent="0.2"/>
    <row r="67" spans="1:27" ht="2.25" customHeight="1" x14ac:dyDescent="0.2">
      <c r="B67" s="77" t="s">
        <v>70</v>
      </c>
      <c r="D67" s="77" t="s">
        <v>71</v>
      </c>
      <c r="E67" s="77"/>
      <c r="F67" s="77"/>
      <c r="G67" s="77"/>
      <c r="I67" s="78">
        <v>73271.850000000006</v>
      </c>
      <c r="J67" s="78"/>
      <c r="L67" s="78">
        <v>126126</v>
      </c>
      <c r="M67" s="78"/>
      <c r="O67" s="78">
        <v>146156</v>
      </c>
      <c r="P67" s="78"/>
      <c r="Q67" s="73">
        <v>115.88094445237301</v>
      </c>
      <c r="R67" s="73"/>
      <c r="T67" s="73">
        <v>152656</v>
      </c>
      <c r="V67" s="73">
        <v>150156</v>
      </c>
      <c r="W67" s="73"/>
      <c r="X67" s="73"/>
      <c r="AA67" s="39"/>
    </row>
    <row r="68" spans="1:27" ht="8.85" customHeight="1" x14ac:dyDescent="0.2">
      <c r="B68" s="77"/>
      <c r="D68" s="77"/>
      <c r="E68" s="77"/>
      <c r="F68" s="77"/>
      <c r="G68" s="77"/>
      <c r="I68" s="78"/>
      <c r="J68" s="78"/>
      <c r="L68" s="78"/>
      <c r="M68" s="78"/>
      <c r="O68" s="78"/>
      <c r="P68" s="78"/>
      <c r="Q68" s="73"/>
      <c r="R68" s="73"/>
      <c r="T68" s="73"/>
      <c r="V68" s="73"/>
      <c r="W68" s="73"/>
      <c r="X68" s="73"/>
    </row>
    <row r="69" spans="1:27" ht="13.35" customHeight="1" x14ac:dyDescent="0.2">
      <c r="D69" s="77"/>
      <c r="E69" s="77"/>
      <c r="F69" s="77"/>
      <c r="G69" s="77"/>
    </row>
    <row r="70" spans="1:27" ht="0.6" customHeight="1" x14ac:dyDescent="0.2"/>
    <row r="71" spans="1:27" ht="2.25" customHeight="1" x14ac:dyDescent="0.2">
      <c r="B71" s="77" t="s">
        <v>72</v>
      </c>
      <c r="D71" s="77" t="s">
        <v>73</v>
      </c>
      <c r="E71" s="77"/>
      <c r="F71" s="77"/>
      <c r="G71" s="77"/>
      <c r="I71" s="78">
        <v>662374.23</v>
      </c>
      <c r="J71" s="78"/>
      <c r="L71" s="78">
        <v>945736</v>
      </c>
      <c r="M71" s="78"/>
      <c r="O71" s="78">
        <v>539174</v>
      </c>
      <c r="P71" s="78"/>
      <c r="Q71" s="73">
        <v>57.011047480480812</v>
      </c>
      <c r="R71" s="73"/>
      <c r="T71" s="73">
        <v>290771</v>
      </c>
      <c r="V71" s="73">
        <v>294976</v>
      </c>
      <c r="W71" s="73"/>
      <c r="X71" s="73"/>
      <c r="AA71" s="39"/>
    </row>
    <row r="72" spans="1:27" ht="8.85" customHeight="1" x14ac:dyDescent="0.2">
      <c r="B72" s="77"/>
      <c r="D72" s="77"/>
      <c r="E72" s="77"/>
      <c r="F72" s="77"/>
      <c r="G72" s="77"/>
      <c r="I72" s="78"/>
      <c r="J72" s="78"/>
      <c r="L72" s="78"/>
      <c r="M72" s="78"/>
      <c r="O72" s="78"/>
      <c r="P72" s="78"/>
      <c r="Q72" s="73"/>
      <c r="R72" s="73"/>
      <c r="T72" s="73"/>
      <c r="V72" s="73"/>
      <c r="W72" s="73"/>
      <c r="X72" s="73"/>
    </row>
    <row r="73" spans="1:27" ht="18.600000000000001" customHeight="1" x14ac:dyDescent="0.2">
      <c r="AA73" s="71" t="s">
        <v>35</v>
      </c>
    </row>
    <row r="74" spans="1:27" ht="11.1" customHeight="1" x14ac:dyDescent="0.2">
      <c r="A74" s="79" t="s">
        <v>74</v>
      </c>
      <c r="B74" s="79"/>
      <c r="D74" s="79" t="s">
        <v>75</v>
      </c>
      <c r="E74" s="79"/>
      <c r="F74" s="79"/>
      <c r="G74" s="79"/>
      <c r="I74" s="80">
        <v>1281290.26</v>
      </c>
      <c r="J74" s="80"/>
      <c r="L74" s="80">
        <v>5702370</v>
      </c>
      <c r="M74" s="80"/>
      <c r="O74" s="80">
        <v>6099142</v>
      </c>
      <c r="P74" s="80"/>
      <c r="Q74" s="81">
        <v>106.95801920955672</v>
      </c>
      <c r="R74" s="81"/>
      <c r="T74" s="38">
        <v>2454744</v>
      </c>
      <c r="V74" s="81">
        <v>3518414</v>
      </c>
      <c r="W74" s="81"/>
      <c r="X74" s="81"/>
      <c r="AA74" s="71"/>
    </row>
    <row r="75" spans="1:27" ht="8.4499999999999993" customHeight="1" x14ac:dyDescent="0.2">
      <c r="AA75" s="71"/>
    </row>
    <row r="76" spans="1:27" ht="0.6" customHeight="1" x14ac:dyDescent="0.2"/>
    <row r="77" spans="1:27" ht="2.25" customHeight="1" x14ac:dyDescent="0.2">
      <c r="B77" s="77" t="s">
        <v>76</v>
      </c>
      <c r="D77" s="77" t="s">
        <v>77</v>
      </c>
      <c r="E77" s="77"/>
      <c r="F77" s="77"/>
      <c r="G77" s="77"/>
      <c r="I77" s="78">
        <v>47709.81</v>
      </c>
      <c r="J77" s="78"/>
      <c r="L77" s="78">
        <v>3999000</v>
      </c>
      <c r="M77" s="78"/>
      <c r="O77" s="78">
        <v>3927600</v>
      </c>
      <c r="P77" s="78"/>
      <c r="Q77" s="73">
        <v>98.214553638409612</v>
      </c>
      <c r="R77" s="73"/>
      <c r="T77" s="73">
        <v>30000</v>
      </c>
      <c r="V77" s="73">
        <v>0</v>
      </c>
      <c r="W77" s="73"/>
      <c r="X77" s="73"/>
      <c r="AA77" s="39"/>
    </row>
    <row r="78" spans="1:27" ht="8.85" customHeight="1" x14ac:dyDescent="0.2">
      <c r="B78" s="77"/>
      <c r="D78" s="77"/>
      <c r="E78" s="77"/>
      <c r="F78" s="77"/>
      <c r="G78" s="77"/>
      <c r="I78" s="78"/>
      <c r="J78" s="78"/>
      <c r="L78" s="78"/>
      <c r="M78" s="78"/>
      <c r="O78" s="78"/>
      <c r="P78" s="78"/>
      <c r="Q78" s="73"/>
      <c r="R78" s="73"/>
      <c r="T78" s="73"/>
      <c r="V78" s="73"/>
      <c r="W78" s="73"/>
      <c r="X78" s="73"/>
    </row>
    <row r="79" spans="1:27" ht="13.35" customHeight="1" x14ac:dyDescent="0.2">
      <c r="D79" s="77"/>
      <c r="E79" s="77"/>
      <c r="F79" s="77"/>
      <c r="G79" s="77"/>
    </row>
    <row r="80" spans="1:27" ht="0.6" customHeight="1" x14ac:dyDescent="0.2"/>
    <row r="81" spans="1:27" ht="2.25" customHeight="1" x14ac:dyDescent="0.2">
      <c r="B81" s="77" t="s">
        <v>78</v>
      </c>
      <c r="D81" s="77" t="s">
        <v>79</v>
      </c>
      <c r="E81" s="77"/>
      <c r="F81" s="77"/>
      <c r="G81" s="77"/>
      <c r="I81" s="78">
        <v>1193915.5</v>
      </c>
      <c r="J81" s="78"/>
      <c r="L81" s="78">
        <v>1455370</v>
      </c>
      <c r="M81" s="78"/>
      <c r="O81" s="78">
        <v>2091542</v>
      </c>
      <c r="P81" s="78"/>
      <c r="Q81" s="73">
        <v>143.71204573407451</v>
      </c>
      <c r="R81" s="73"/>
      <c r="T81" s="73">
        <v>2354744</v>
      </c>
      <c r="V81" s="73">
        <v>3468414</v>
      </c>
      <c r="W81" s="73"/>
      <c r="X81" s="73"/>
      <c r="AA81" s="39"/>
    </row>
    <row r="82" spans="1:27" ht="8.85" customHeight="1" x14ac:dyDescent="0.2">
      <c r="B82" s="77"/>
      <c r="D82" s="77"/>
      <c r="E82" s="77"/>
      <c r="F82" s="77"/>
      <c r="G82" s="77"/>
      <c r="I82" s="78"/>
      <c r="J82" s="78"/>
      <c r="L82" s="78"/>
      <c r="M82" s="78"/>
      <c r="O82" s="78"/>
      <c r="P82" s="78"/>
      <c r="Q82" s="73"/>
      <c r="R82" s="73"/>
      <c r="T82" s="73"/>
      <c r="V82" s="73"/>
      <c r="W82" s="73"/>
      <c r="X82" s="73"/>
    </row>
    <row r="83" spans="1:27" ht="13.35" customHeight="1" x14ac:dyDescent="0.2">
      <c r="D83" s="77"/>
      <c r="E83" s="77"/>
      <c r="F83" s="77"/>
      <c r="G83" s="77"/>
    </row>
    <row r="84" spans="1:27" ht="0.6" customHeight="1" x14ac:dyDescent="0.2"/>
    <row r="85" spans="1:27" ht="2.25" customHeight="1" x14ac:dyDescent="0.2">
      <c r="B85" s="77" t="s">
        <v>80</v>
      </c>
      <c r="D85" s="77" t="s">
        <v>81</v>
      </c>
      <c r="E85" s="77"/>
      <c r="F85" s="77"/>
      <c r="G85" s="77"/>
      <c r="I85" s="78">
        <v>39664.949999999997</v>
      </c>
      <c r="J85" s="78"/>
      <c r="L85" s="78">
        <v>248000</v>
      </c>
      <c r="M85" s="78"/>
      <c r="O85" s="78">
        <v>80000</v>
      </c>
      <c r="P85" s="78"/>
      <c r="Q85" s="73">
        <v>32.258064516129032</v>
      </c>
      <c r="R85" s="73"/>
      <c r="T85" s="73">
        <v>70000</v>
      </c>
      <c r="V85" s="73">
        <v>50000</v>
      </c>
      <c r="W85" s="73"/>
      <c r="X85" s="73"/>
      <c r="AA85" s="39"/>
    </row>
    <row r="86" spans="1:27" ht="8.85" customHeight="1" x14ac:dyDescent="0.2">
      <c r="B86" s="77"/>
      <c r="D86" s="77"/>
      <c r="E86" s="77"/>
      <c r="F86" s="77"/>
      <c r="G86" s="77"/>
      <c r="I86" s="78"/>
      <c r="J86" s="78"/>
      <c r="L86" s="78"/>
      <c r="M86" s="78"/>
      <c r="O86" s="78"/>
      <c r="P86" s="78"/>
      <c r="Q86" s="73"/>
      <c r="R86" s="73"/>
      <c r="T86" s="73"/>
      <c r="V86" s="73"/>
      <c r="W86" s="73"/>
      <c r="X86" s="73"/>
    </row>
    <row r="87" spans="1:27" ht="13.35" customHeight="1" x14ac:dyDescent="0.2">
      <c r="D87" s="77"/>
      <c r="E87" s="77"/>
      <c r="F87" s="77"/>
      <c r="G87" s="77"/>
    </row>
    <row r="88" spans="1:27" ht="14.85" customHeight="1" x14ac:dyDescent="0.2">
      <c r="E88" s="74" t="s">
        <v>82</v>
      </c>
      <c r="F88" s="74"/>
      <c r="I88" s="75">
        <v>4042585.1900000004</v>
      </c>
      <c r="J88" s="75"/>
      <c r="K88" s="75">
        <v>9622176</v>
      </c>
      <c r="L88" s="75"/>
      <c r="N88" s="75">
        <v>10945596</v>
      </c>
      <c r="O88" s="75"/>
      <c r="P88" s="75">
        <v>113.75385359818819</v>
      </c>
      <c r="Q88" s="75"/>
      <c r="R88" s="75"/>
      <c r="T88" s="41">
        <v>6514570</v>
      </c>
      <c r="V88" s="76">
        <v>7541074</v>
      </c>
      <c r="W88" s="76"/>
      <c r="X88" s="76"/>
    </row>
    <row r="89" spans="1:27" ht="6.2" customHeight="1" x14ac:dyDescent="0.2">
      <c r="R89" s="71" t="s">
        <v>83</v>
      </c>
      <c r="S89" s="71"/>
      <c r="T89" s="71"/>
      <c r="U89" s="71"/>
      <c r="V89" s="71"/>
      <c r="W89" s="71"/>
      <c r="X89" s="71"/>
    </row>
    <row r="90" spans="1:27" ht="10.35" customHeight="1" x14ac:dyDescent="0.2">
      <c r="A90" s="72" t="s">
        <v>84</v>
      </c>
      <c r="B90" s="72"/>
      <c r="C90" s="72"/>
      <c r="R90" s="71"/>
      <c r="S90" s="71"/>
      <c r="T90" s="71"/>
      <c r="U90" s="71"/>
      <c r="V90" s="71"/>
      <c r="W90" s="71"/>
      <c r="X90" s="71"/>
    </row>
  </sheetData>
  <mergeCells count="207">
    <mergeCell ref="AA8:AA10"/>
    <mergeCell ref="A9:B9"/>
    <mergeCell ref="D9:G9"/>
    <mergeCell ref="I9:J9"/>
    <mergeCell ref="L9:M9"/>
    <mergeCell ref="O9:P9"/>
    <mergeCell ref="Q9:R9"/>
    <mergeCell ref="V9:X9"/>
    <mergeCell ref="B1:Y1"/>
    <mergeCell ref="B2:Y2"/>
    <mergeCell ref="B3:Y3"/>
    <mergeCell ref="B4:X4"/>
    <mergeCell ref="A5:W5"/>
    <mergeCell ref="B7:F7"/>
    <mergeCell ref="L7:M7"/>
    <mergeCell ref="O7:P7"/>
    <mergeCell ref="Q7:R7"/>
    <mergeCell ref="V7:X7"/>
    <mergeCell ref="T12:T13"/>
    <mergeCell ref="V12:X13"/>
    <mergeCell ref="B15:B16"/>
    <mergeCell ref="D15:G17"/>
    <mergeCell ref="I15:J16"/>
    <mergeCell ref="L15:M16"/>
    <mergeCell ref="O15:P16"/>
    <mergeCell ref="Q15:R16"/>
    <mergeCell ref="T15:T16"/>
    <mergeCell ref="V15:X16"/>
    <mergeCell ref="B12:B13"/>
    <mergeCell ref="D12:G13"/>
    <mergeCell ref="I12:J13"/>
    <mergeCell ref="L12:M13"/>
    <mergeCell ref="O12:P13"/>
    <mergeCell ref="Q12:R13"/>
    <mergeCell ref="T19:T20"/>
    <mergeCell ref="V19:X20"/>
    <mergeCell ref="B22:B23"/>
    <mergeCell ref="D22:G23"/>
    <mergeCell ref="I22:J23"/>
    <mergeCell ref="L22:M23"/>
    <mergeCell ref="O22:P23"/>
    <mergeCell ref="Q22:R23"/>
    <mergeCell ref="T22:T23"/>
    <mergeCell ref="V22:X23"/>
    <mergeCell ref="B19:B20"/>
    <mergeCell ref="D19:G20"/>
    <mergeCell ref="I19:J20"/>
    <mergeCell ref="L19:M20"/>
    <mergeCell ref="O19:P20"/>
    <mergeCell ref="Q19:R20"/>
    <mergeCell ref="AA31:AA33"/>
    <mergeCell ref="A32:B32"/>
    <mergeCell ref="D32:G32"/>
    <mergeCell ref="I32:J32"/>
    <mergeCell ref="L32:M32"/>
    <mergeCell ref="O32:P32"/>
    <mergeCell ref="Q32:R32"/>
    <mergeCell ref="V32:X32"/>
    <mergeCell ref="T25:T26"/>
    <mergeCell ref="V25:X26"/>
    <mergeCell ref="B29:B30"/>
    <mergeCell ref="D29:G30"/>
    <mergeCell ref="I29:J30"/>
    <mergeCell ref="L29:M30"/>
    <mergeCell ref="O29:P30"/>
    <mergeCell ref="Q29:R30"/>
    <mergeCell ref="T29:T30"/>
    <mergeCell ref="V29:X30"/>
    <mergeCell ref="B25:B26"/>
    <mergeCell ref="D25:G27"/>
    <mergeCell ref="I25:J26"/>
    <mergeCell ref="L25:M26"/>
    <mergeCell ref="O25:P26"/>
    <mergeCell ref="Q25:R26"/>
    <mergeCell ref="I42:J42"/>
    <mergeCell ref="K42:L42"/>
    <mergeCell ref="N42:O42"/>
    <mergeCell ref="P42:R42"/>
    <mergeCell ref="V42:X42"/>
    <mergeCell ref="A44:V44"/>
    <mergeCell ref="T35:T36"/>
    <mergeCell ref="V35:X36"/>
    <mergeCell ref="B39:B40"/>
    <mergeCell ref="D39:G40"/>
    <mergeCell ref="I39:J40"/>
    <mergeCell ref="L39:M40"/>
    <mergeCell ref="O39:P40"/>
    <mergeCell ref="Q39:R40"/>
    <mergeCell ref="T39:T40"/>
    <mergeCell ref="V39:X40"/>
    <mergeCell ref="B35:B36"/>
    <mergeCell ref="D35:G37"/>
    <mergeCell ref="I35:J36"/>
    <mergeCell ref="L35:M36"/>
    <mergeCell ref="O35:P36"/>
    <mergeCell ref="Q35:R36"/>
    <mergeCell ref="U46:X46"/>
    <mergeCell ref="AA47:AA49"/>
    <mergeCell ref="A48:B48"/>
    <mergeCell ref="D48:G48"/>
    <mergeCell ref="I48:J48"/>
    <mergeCell ref="L48:M48"/>
    <mergeCell ref="O48:P48"/>
    <mergeCell ref="Q48:R48"/>
    <mergeCell ref="V48:X48"/>
    <mergeCell ref="A46:F46"/>
    <mergeCell ref="H46:I46"/>
    <mergeCell ref="K46:L46"/>
    <mergeCell ref="N46:O46"/>
    <mergeCell ref="Q46:R46"/>
    <mergeCell ref="S46:T46"/>
    <mergeCell ref="T51:T52"/>
    <mergeCell ref="V51:X52"/>
    <mergeCell ref="B54:B55"/>
    <mergeCell ref="D54:G55"/>
    <mergeCell ref="I54:J55"/>
    <mergeCell ref="L54:M55"/>
    <mergeCell ref="O54:P55"/>
    <mergeCell ref="Q54:R55"/>
    <mergeCell ref="T54:T55"/>
    <mergeCell ref="V54:X55"/>
    <mergeCell ref="B51:B52"/>
    <mergeCell ref="D51:G52"/>
    <mergeCell ref="I51:J52"/>
    <mergeCell ref="L51:M52"/>
    <mergeCell ref="O51:P52"/>
    <mergeCell ref="Q51:R52"/>
    <mergeCell ref="T57:T58"/>
    <mergeCell ref="V57:X58"/>
    <mergeCell ref="B60:B61"/>
    <mergeCell ref="D60:G61"/>
    <mergeCell ref="I60:J61"/>
    <mergeCell ref="L60:M61"/>
    <mergeCell ref="O60:P61"/>
    <mergeCell ref="Q60:R61"/>
    <mergeCell ref="T60:T61"/>
    <mergeCell ref="V60:X61"/>
    <mergeCell ref="B57:B58"/>
    <mergeCell ref="D57:G58"/>
    <mergeCell ref="I57:J58"/>
    <mergeCell ref="L57:M58"/>
    <mergeCell ref="O57:P58"/>
    <mergeCell ref="Q57:R58"/>
    <mergeCell ref="T63:T64"/>
    <mergeCell ref="V63:X64"/>
    <mergeCell ref="B67:B68"/>
    <mergeCell ref="D67:G69"/>
    <mergeCell ref="I67:J68"/>
    <mergeCell ref="L67:M68"/>
    <mergeCell ref="O67:P68"/>
    <mergeCell ref="Q67:R68"/>
    <mergeCell ref="T67:T68"/>
    <mergeCell ref="V67:X68"/>
    <mergeCell ref="B63:B64"/>
    <mergeCell ref="D63:G65"/>
    <mergeCell ref="I63:J64"/>
    <mergeCell ref="L63:M64"/>
    <mergeCell ref="O63:P64"/>
    <mergeCell ref="Q63:R64"/>
    <mergeCell ref="T71:T72"/>
    <mergeCell ref="V71:X72"/>
    <mergeCell ref="AA73:AA75"/>
    <mergeCell ref="A74:B74"/>
    <mergeCell ref="D74:G74"/>
    <mergeCell ref="I74:J74"/>
    <mergeCell ref="L74:M74"/>
    <mergeCell ref="O74:P74"/>
    <mergeCell ref="Q74:R74"/>
    <mergeCell ref="V74:X74"/>
    <mergeCell ref="B71:B72"/>
    <mergeCell ref="D71:G72"/>
    <mergeCell ref="I71:J72"/>
    <mergeCell ref="L71:M72"/>
    <mergeCell ref="O71:P72"/>
    <mergeCell ref="Q71:R72"/>
    <mergeCell ref="T77:T78"/>
    <mergeCell ref="V77:X78"/>
    <mergeCell ref="B81:B82"/>
    <mergeCell ref="D81:G83"/>
    <mergeCell ref="I81:J82"/>
    <mergeCell ref="L81:M82"/>
    <mergeCell ref="O81:P82"/>
    <mergeCell ref="Q81:R82"/>
    <mergeCell ref="T81:T82"/>
    <mergeCell ref="V81:X82"/>
    <mergeCell ref="B77:B78"/>
    <mergeCell ref="D77:G79"/>
    <mergeCell ref="I77:J78"/>
    <mergeCell ref="L77:M78"/>
    <mergeCell ref="O77:P78"/>
    <mergeCell ref="Q77:R78"/>
    <mergeCell ref="R89:X90"/>
    <mergeCell ref="A90:C90"/>
    <mergeCell ref="T85:T86"/>
    <mergeCell ref="V85:X86"/>
    <mergeCell ref="E88:F88"/>
    <mergeCell ref="I88:J88"/>
    <mergeCell ref="K88:L88"/>
    <mergeCell ref="N88:O88"/>
    <mergeCell ref="P88:R88"/>
    <mergeCell ref="V88:X88"/>
    <mergeCell ref="B85:B86"/>
    <mergeCell ref="D85:G87"/>
    <mergeCell ref="I85:J86"/>
    <mergeCell ref="L85:M86"/>
    <mergeCell ref="O85:P86"/>
    <mergeCell ref="Q85:R8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"/>
  <sheetViews>
    <sheetView workbookViewId="0">
      <selection activeCell="Y64" sqref="Y64"/>
    </sheetView>
  </sheetViews>
  <sheetFormatPr defaultRowHeight="12.75" x14ac:dyDescent="0.2"/>
  <cols>
    <col min="1" max="1" width="1.28515625" style="35" customWidth="1"/>
    <col min="2" max="2" width="3" style="35" customWidth="1"/>
    <col min="3" max="3" width="1" style="35" customWidth="1"/>
    <col min="4" max="4" width="20.5703125" style="35" customWidth="1"/>
    <col min="5" max="5" width="17" style="35" customWidth="1"/>
    <col min="6" max="6" width="1.7109375" style="35" customWidth="1"/>
    <col min="7" max="7" width="1" style="35" customWidth="1"/>
    <col min="8" max="8" width="11.5703125" style="35" customWidth="1"/>
    <col min="9" max="10" width="1" style="35" customWidth="1"/>
    <col min="11" max="11" width="11.5703125" style="35" customWidth="1"/>
    <col min="12" max="12" width="1.28515625" style="35" customWidth="1"/>
    <col min="13" max="13" width="12" style="35" customWidth="1"/>
    <col min="14" max="14" width="1.5703125" style="35" customWidth="1"/>
    <col min="15" max="15" width="3" style="35" customWidth="1"/>
    <col min="16" max="16" width="2.42578125" style="35" customWidth="1"/>
    <col min="17" max="17" width="1.5703125" style="35" customWidth="1"/>
    <col min="18" max="18" width="11.5703125" style="35" customWidth="1"/>
    <col min="19" max="19" width="1.5703125" style="35" customWidth="1"/>
    <col min="20" max="20" width="2.42578125" style="35" customWidth="1"/>
    <col min="21" max="21" width="9.85546875" style="35" customWidth="1"/>
    <col min="22" max="22" width="1" style="35" customWidth="1"/>
    <col min="23" max="23" width="13" style="35" customWidth="1"/>
    <col min="24" max="24" width="3.140625" style="35" customWidth="1"/>
    <col min="25" max="256" width="9.140625" style="35"/>
    <col min="257" max="257" width="1.28515625" style="35" customWidth="1"/>
    <col min="258" max="258" width="3" style="35" customWidth="1"/>
    <col min="259" max="259" width="1" style="35" customWidth="1"/>
    <col min="260" max="260" width="20.5703125" style="35" customWidth="1"/>
    <col min="261" max="261" width="17" style="35" customWidth="1"/>
    <col min="262" max="262" width="1.7109375" style="35" customWidth="1"/>
    <col min="263" max="263" width="1" style="35" customWidth="1"/>
    <col min="264" max="264" width="11.5703125" style="35" customWidth="1"/>
    <col min="265" max="266" width="1" style="35" customWidth="1"/>
    <col min="267" max="267" width="11.5703125" style="35" customWidth="1"/>
    <col min="268" max="268" width="1.28515625" style="35" customWidth="1"/>
    <col min="269" max="269" width="12" style="35" customWidth="1"/>
    <col min="270" max="270" width="1.5703125" style="35" customWidth="1"/>
    <col min="271" max="271" width="3" style="35" customWidth="1"/>
    <col min="272" max="272" width="2.42578125" style="35" customWidth="1"/>
    <col min="273" max="273" width="1.5703125" style="35" customWidth="1"/>
    <col min="274" max="274" width="11.5703125" style="35" customWidth="1"/>
    <col min="275" max="275" width="1.5703125" style="35" customWidth="1"/>
    <col min="276" max="276" width="2.42578125" style="35" customWidth="1"/>
    <col min="277" max="277" width="9.85546875" style="35" customWidth="1"/>
    <col min="278" max="278" width="1" style="35" customWidth="1"/>
    <col min="279" max="279" width="13" style="35" customWidth="1"/>
    <col min="280" max="280" width="3.140625" style="35" customWidth="1"/>
    <col min="281" max="512" width="9.140625" style="35"/>
    <col min="513" max="513" width="1.28515625" style="35" customWidth="1"/>
    <col min="514" max="514" width="3" style="35" customWidth="1"/>
    <col min="515" max="515" width="1" style="35" customWidth="1"/>
    <col min="516" max="516" width="20.5703125" style="35" customWidth="1"/>
    <col min="517" max="517" width="17" style="35" customWidth="1"/>
    <col min="518" max="518" width="1.7109375" style="35" customWidth="1"/>
    <col min="519" max="519" width="1" style="35" customWidth="1"/>
    <col min="520" max="520" width="11.5703125" style="35" customWidth="1"/>
    <col min="521" max="522" width="1" style="35" customWidth="1"/>
    <col min="523" max="523" width="11.5703125" style="35" customWidth="1"/>
    <col min="524" max="524" width="1.28515625" style="35" customWidth="1"/>
    <col min="525" max="525" width="12" style="35" customWidth="1"/>
    <col min="526" max="526" width="1.5703125" style="35" customWidth="1"/>
    <col min="527" max="527" width="3" style="35" customWidth="1"/>
    <col min="528" max="528" width="2.42578125" style="35" customWidth="1"/>
    <col min="529" max="529" width="1.5703125" style="35" customWidth="1"/>
    <col min="530" max="530" width="11.5703125" style="35" customWidth="1"/>
    <col min="531" max="531" width="1.5703125" style="35" customWidth="1"/>
    <col min="532" max="532" width="2.42578125" style="35" customWidth="1"/>
    <col min="533" max="533" width="9.85546875" style="35" customWidth="1"/>
    <col min="534" max="534" width="1" style="35" customWidth="1"/>
    <col min="535" max="535" width="13" style="35" customWidth="1"/>
    <col min="536" max="536" width="3.140625" style="35" customWidth="1"/>
    <col min="537" max="768" width="9.140625" style="35"/>
    <col min="769" max="769" width="1.28515625" style="35" customWidth="1"/>
    <col min="770" max="770" width="3" style="35" customWidth="1"/>
    <col min="771" max="771" width="1" style="35" customWidth="1"/>
    <col min="772" max="772" width="20.5703125" style="35" customWidth="1"/>
    <col min="773" max="773" width="17" style="35" customWidth="1"/>
    <col min="774" max="774" width="1.7109375" style="35" customWidth="1"/>
    <col min="775" max="775" width="1" style="35" customWidth="1"/>
    <col min="776" max="776" width="11.5703125" style="35" customWidth="1"/>
    <col min="777" max="778" width="1" style="35" customWidth="1"/>
    <col min="779" max="779" width="11.5703125" style="35" customWidth="1"/>
    <col min="780" max="780" width="1.28515625" style="35" customWidth="1"/>
    <col min="781" max="781" width="12" style="35" customWidth="1"/>
    <col min="782" max="782" width="1.5703125" style="35" customWidth="1"/>
    <col min="783" max="783" width="3" style="35" customWidth="1"/>
    <col min="784" max="784" width="2.42578125" style="35" customWidth="1"/>
    <col min="785" max="785" width="1.5703125" style="35" customWidth="1"/>
    <col min="786" max="786" width="11.5703125" style="35" customWidth="1"/>
    <col min="787" max="787" width="1.5703125" style="35" customWidth="1"/>
    <col min="788" max="788" width="2.42578125" style="35" customWidth="1"/>
    <col min="789" max="789" width="9.85546875" style="35" customWidth="1"/>
    <col min="790" max="790" width="1" style="35" customWidth="1"/>
    <col min="791" max="791" width="13" style="35" customWidth="1"/>
    <col min="792" max="792" width="3.140625" style="35" customWidth="1"/>
    <col min="793" max="1024" width="9.140625" style="35"/>
    <col min="1025" max="1025" width="1.28515625" style="35" customWidth="1"/>
    <col min="1026" max="1026" width="3" style="35" customWidth="1"/>
    <col min="1027" max="1027" width="1" style="35" customWidth="1"/>
    <col min="1028" max="1028" width="20.5703125" style="35" customWidth="1"/>
    <col min="1029" max="1029" width="17" style="35" customWidth="1"/>
    <col min="1030" max="1030" width="1.7109375" style="35" customWidth="1"/>
    <col min="1031" max="1031" width="1" style="35" customWidth="1"/>
    <col min="1032" max="1032" width="11.5703125" style="35" customWidth="1"/>
    <col min="1033" max="1034" width="1" style="35" customWidth="1"/>
    <col min="1035" max="1035" width="11.5703125" style="35" customWidth="1"/>
    <col min="1036" max="1036" width="1.28515625" style="35" customWidth="1"/>
    <col min="1037" max="1037" width="12" style="35" customWidth="1"/>
    <col min="1038" max="1038" width="1.5703125" style="35" customWidth="1"/>
    <col min="1039" max="1039" width="3" style="35" customWidth="1"/>
    <col min="1040" max="1040" width="2.42578125" style="35" customWidth="1"/>
    <col min="1041" max="1041" width="1.5703125" style="35" customWidth="1"/>
    <col min="1042" max="1042" width="11.5703125" style="35" customWidth="1"/>
    <col min="1043" max="1043" width="1.5703125" style="35" customWidth="1"/>
    <col min="1044" max="1044" width="2.42578125" style="35" customWidth="1"/>
    <col min="1045" max="1045" width="9.85546875" style="35" customWidth="1"/>
    <col min="1046" max="1046" width="1" style="35" customWidth="1"/>
    <col min="1047" max="1047" width="13" style="35" customWidth="1"/>
    <col min="1048" max="1048" width="3.140625" style="35" customWidth="1"/>
    <col min="1049" max="1280" width="9.140625" style="35"/>
    <col min="1281" max="1281" width="1.28515625" style="35" customWidth="1"/>
    <col min="1282" max="1282" width="3" style="35" customWidth="1"/>
    <col min="1283" max="1283" width="1" style="35" customWidth="1"/>
    <col min="1284" max="1284" width="20.5703125" style="35" customWidth="1"/>
    <col min="1285" max="1285" width="17" style="35" customWidth="1"/>
    <col min="1286" max="1286" width="1.7109375" style="35" customWidth="1"/>
    <col min="1287" max="1287" width="1" style="35" customWidth="1"/>
    <col min="1288" max="1288" width="11.5703125" style="35" customWidth="1"/>
    <col min="1289" max="1290" width="1" style="35" customWidth="1"/>
    <col min="1291" max="1291" width="11.5703125" style="35" customWidth="1"/>
    <col min="1292" max="1292" width="1.28515625" style="35" customWidth="1"/>
    <col min="1293" max="1293" width="12" style="35" customWidth="1"/>
    <col min="1294" max="1294" width="1.5703125" style="35" customWidth="1"/>
    <col min="1295" max="1295" width="3" style="35" customWidth="1"/>
    <col min="1296" max="1296" width="2.42578125" style="35" customWidth="1"/>
    <col min="1297" max="1297" width="1.5703125" style="35" customWidth="1"/>
    <col min="1298" max="1298" width="11.5703125" style="35" customWidth="1"/>
    <col min="1299" max="1299" width="1.5703125" style="35" customWidth="1"/>
    <col min="1300" max="1300" width="2.42578125" style="35" customWidth="1"/>
    <col min="1301" max="1301" width="9.85546875" style="35" customWidth="1"/>
    <col min="1302" max="1302" width="1" style="35" customWidth="1"/>
    <col min="1303" max="1303" width="13" style="35" customWidth="1"/>
    <col min="1304" max="1304" width="3.140625" style="35" customWidth="1"/>
    <col min="1305" max="1536" width="9.140625" style="35"/>
    <col min="1537" max="1537" width="1.28515625" style="35" customWidth="1"/>
    <col min="1538" max="1538" width="3" style="35" customWidth="1"/>
    <col min="1539" max="1539" width="1" style="35" customWidth="1"/>
    <col min="1540" max="1540" width="20.5703125" style="35" customWidth="1"/>
    <col min="1541" max="1541" width="17" style="35" customWidth="1"/>
    <col min="1542" max="1542" width="1.7109375" style="35" customWidth="1"/>
    <col min="1543" max="1543" width="1" style="35" customWidth="1"/>
    <col min="1544" max="1544" width="11.5703125" style="35" customWidth="1"/>
    <col min="1545" max="1546" width="1" style="35" customWidth="1"/>
    <col min="1547" max="1547" width="11.5703125" style="35" customWidth="1"/>
    <col min="1548" max="1548" width="1.28515625" style="35" customWidth="1"/>
    <col min="1549" max="1549" width="12" style="35" customWidth="1"/>
    <col min="1550" max="1550" width="1.5703125" style="35" customWidth="1"/>
    <col min="1551" max="1551" width="3" style="35" customWidth="1"/>
    <col min="1552" max="1552" width="2.42578125" style="35" customWidth="1"/>
    <col min="1553" max="1553" width="1.5703125" style="35" customWidth="1"/>
    <col min="1554" max="1554" width="11.5703125" style="35" customWidth="1"/>
    <col min="1555" max="1555" width="1.5703125" style="35" customWidth="1"/>
    <col min="1556" max="1556" width="2.42578125" style="35" customWidth="1"/>
    <col min="1557" max="1557" width="9.85546875" style="35" customWidth="1"/>
    <col min="1558" max="1558" width="1" style="35" customWidth="1"/>
    <col min="1559" max="1559" width="13" style="35" customWidth="1"/>
    <col min="1560" max="1560" width="3.140625" style="35" customWidth="1"/>
    <col min="1561" max="1792" width="9.140625" style="35"/>
    <col min="1793" max="1793" width="1.28515625" style="35" customWidth="1"/>
    <col min="1794" max="1794" width="3" style="35" customWidth="1"/>
    <col min="1795" max="1795" width="1" style="35" customWidth="1"/>
    <col min="1796" max="1796" width="20.5703125" style="35" customWidth="1"/>
    <col min="1797" max="1797" width="17" style="35" customWidth="1"/>
    <col min="1798" max="1798" width="1.7109375" style="35" customWidth="1"/>
    <col min="1799" max="1799" width="1" style="35" customWidth="1"/>
    <col min="1800" max="1800" width="11.5703125" style="35" customWidth="1"/>
    <col min="1801" max="1802" width="1" style="35" customWidth="1"/>
    <col min="1803" max="1803" width="11.5703125" style="35" customWidth="1"/>
    <col min="1804" max="1804" width="1.28515625" style="35" customWidth="1"/>
    <col min="1805" max="1805" width="12" style="35" customWidth="1"/>
    <col min="1806" max="1806" width="1.5703125" style="35" customWidth="1"/>
    <col min="1807" max="1807" width="3" style="35" customWidth="1"/>
    <col min="1808" max="1808" width="2.42578125" style="35" customWidth="1"/>
    <col min="1809" max="1809" width="1.5703125" style="35" customWidth="1"/>
    <col min="1810" max="1810" width="11.5703125" style="35" customWidth="1"/>
    <col min="1811" max="1811" width="1.5703125" style="35" customWidth="1"/>
    <col min="1812" max="1812" width="2.42578125" style="35" customWidth="1"/>
    <col min="1813" max="1813" width="9.85546875" style="35" customWidth="1"/>
    <col min="1814" max="1814" width="1" style="35" customWidth="1"/>
    <col min="1815" max="1815" width="13" style="35" customWidth="1"/>
    <col min="1816" max="1816" width="3.140625" style="35" customWidth="1"/>
    <col min="1817" max="2048" width="9.140625" style="35"/>
    <col min="2049" max="2049" width="1.28515625" style="35" customWidth="1"/>
    <col min="2050" max="2050" width="3" style="35" customWidth="1"/>
    <col min="2051" max="2051" width="1" style="35" customWidth="1"/>
    <col min="2052" max="2052" width="20.5703125" style="35" customWidth="1"/>
    <col min="2053" max="2053" width="17" style="35" customWidth="1"/>
    <col min="2054" max="2054" width="1.7109375" style="35" customWidth="1"/>
    <col min="2055" max="2055" width="1" style="35" customWidth="1"/>
    <col min="2056" max="2056" width="11.5703125" style="35" customWidth="1"/>
    <col min="2057" max="2058" width="1" style="35" customWidth="1"/>
    <col min="2059" max="2059" width="11.5703125" style="35" customWidth="1"/>
    <col min="2060" max="2060" width="1.28515625" style="35" customWidth="1"/>
    <col min="2061" max="2061" width="12" style="35" customWidth="1"/>
    <col min="2062" max="2062" width="1.5703125" style="35" customWidth="1"/>
    <col min="2063" max="2063" width="3" style="35" customWidth="1"/>
    <col min="2064" max="2064" width="2.42578125" style="35" customWidth="1"/>
    <col min="2065" max="2065" width="1.5703125" style="35" customWidth="1"/>
    <col min="2066" max="2066" width="11.5703125" style="35" customWidth="1"/>
    <col min="2067" max="2067" width="1.5703125" style="35" customWidth="1"/>
    <col min="2068" max="2068" width="2.42578125" style="35" customWidth="1"/>
    <col min="2069" max="2069" width="9.85546875" style="35" customWidth="1"/>
    <col min="2070" max="2070" width="1" style="35" customWidth="1"/>
    <col min="2071" max="2071" width="13" style="35" customWidth="1"/>
    <col min="2072" max="2072" width="3.140625" style="35" customWidth="1"/>
    <col min="2073" max="2304" width="9.140625" style="35"/>
    <col min="2305" max="2305" width="1.28515625" style="35" customWidth="1"/>
    <col min="2306" max="2306" width="3" style="35" customWidth="1"/>
    <col min="2307" max="2307" width="1" style="35" customWidth="1"/>
    <col min="2308" max="2308" width="20.5703125" style="35" customWidth="1"/>
    <col min="2309" max="2309" width="17" style="35" customWidth="1"/>
    <col min="2310" max="2310" width="1.7109375" style="35" customWidth="1"/>
    <col min="2311" max="2311" width="1" style="35" customWidth="1"/>
    <col min="2312" max="2312" width="11.5703125" style="35" customWidth="1"/>
    <col min="2313" max="2314" width="1" style="35" customWidth="1"/>
    <col min="2315" max="2315" width="11.5703125" style="35" customWidth="1"/>
    <col min="2316" max="2316" width="1.28515625" style="35" customWidth="1"/>
    <col min="2317" max="2317" width="12" style="35" customWidth="1"/>
    <col min="2318" max="2318" width="1.5703125" style="35" customWidth="1"/>
    <col min="2319" max="2319" width="3" style="35" customWidth="1"/>
    <col min="2320" max="2320" width="2.42578125" style="35" customWidth="1"/>
    <col min="2321" max="2321" width="1.5703125" style="35" customWidth="1"/>
    <col min="2322" max="2322" width="11.5703125" style="35" customWidth="1"/>
    <col min="2323" max="2323" width="1.5703125" style="35" customWidth="1"/>
    <col min="2324" max="2324" width="2.42578125" style="35" customWidth="1"/>
    <col min="2325" max="2325" width="9.85546875" style="35" customWidth="1"/>
    <col min="2326" max="2326" width="1" style="35" customWidth="1"/>
    <col min="2327" max="2327" width="13" style="35" customWidth="1"/>
    <col min="2328" max="2328" width="3.140625" style="35" customWidth="1"/>
    <col min="2329" max="2560" width="9.140625" style="35"/>
    <col min="2561" max="2561" width="1.28515625" style="35" customWidth="1"/>
    <col min="2562" max="2562" width="3" style="35" customWidth="1"/>
    <col min="2563" max="2563" width="1" style="35" customWidth="1"/>
    <col min="2564" max="2564" width="20.5703125" style="35" customWidth="1"/>
    <col min="2565" max="2565" width="17" style="35" customWidth="1"/>
    <col min="2566" max="2566" width="1.7109375" style="35" customWidth="1"/>
    <col min="2567" max="2567" width="1" style="35" customWidth="1"/>
    <col min="2568" max="2568" width="11.5703125" style="35" customWidth="1"/>
    <col min="2569" max="2570" width="1" style="35" customWidth="1"/>
    <col min="2571" max="2571" width="11.5703125" style="35" customWidth="1"/>
    <col min="2572" max="2572" width="1.28515625" style="35" customWidth="1"/>
    <col min="2573" max="2573" width="12" style="35" customWidth="1"/>
    <col min="2574" max="2574" width="1.5703125" style="35" customWidth="1"/>
    <col min="2575" max="2575" width="3" style="35" customWidth="1"/>
    <col min="2576" max="2576" width="2.42578125" style="35" customWidth="1"/>
    <col min="2577" max="2577" width="1.5703125" style="35" customWidth="1"/>
    <col min="2578" max="2578" width="11.5703125" style="35" customWidth="1"/>
    <col min="2579" max="2579" width="1.5703125" style="35" customWidth="1"/>
    <col min="2580" max="2580" width="2.42578125" style="35" customWidth="1"/>
    <col min="2581" max="2581" width="9.85546875" style="35" customWidth="1"/>
    <col min="2582" max="2582" width="1" style="35" customWidth="1"/>
    <col min="2583" max="2583" width="13" style="35" customWidth="1"/>
    <col min="2584" max="2584" width="3.140625" style="35" customWidth="1"/>
    <col min="2585" max="2816" width="9.140625" style="35"/>
    <col min="2817" max="2817" width="1.28515625" style="35" customWidth="1"/>
    <col min="2818" max="2818" width="3" style="35" customWidth="1"/>
    <col min="2819" max="2819" width="1" style="35" customWidth="1"/>
    <col min="2820" max="2820" width="20.5703125" style="35" customWidth="1"/>
    <col min="2821" max="2821" width="17" style="35" customWidth="1"/>
    <col min="2822" max="2822" width="1.7109375" style="35" customWidth="1"/>
    <col min="2823" max="2823" width="1" style="35" customWidth="1"/>
    <col min="2824" max="2824" width="11.5703125" style="35" customWidth="1"/>
    <col min="2825" max="2826" width="1" style="35" customWidth="1"/>
    <col min="2827" max="2827" width="11.5703125" style="35" customWidth="1"/>
    <col min="2828" max="2828" width="1.28515625" style="35" customWidth="1"/>
    <col min="2829" max="2829" width="12" style="35" customWidth="1"/>
    <col min="2830" max="2830" width="1.5703125" style="35" customWidth="1"/>
    <col min="2831" max="2831" width="3" style="35" customWidth="1"/>
    <col min="2832" max="2832" width="2.42578125" style="35" customWidth="1"/>
    <col min="2833" max="2833" width="1.5703125" style="35" customWidth="1"/>
    <col min="2834" max="2834" width="11.5703125" style="35" customWidth="1"/>
    <col min="2835" max="2835" width="1.5703125" style="35" customWidth="1"/>
    <col min="2836" max="2836" width="2.42578125" style="35" customWidth="1"/>
    <col min="2837" max="2837" width="9.85546875" style="35" customWidth="1"/>
    <col min="2838" max="2838" width="1" style="35" customWidth="1"/>
    <col min="2839" max="2839" width="13" style="35" customWidth="1"/>
    <col min="2840" max="2840" width="3.140625" style="35" customWidth="1"/>
    <col min="2841" max="3072" width="9.140625" style="35"/>
    <col min="3073" max="3073" width="1.28515625" style="35" customWidth="1"/>
    <col min="3074" max="3074" width="3" style="35" customWidth="1"/>
    <col min="3075" max="3075" width="1" style="35" customWidth="1"/>
    <col min="3076" max="3076" width="20.5703125" style="35" customWidth="1"/>
    <col min="3077" max="3077" width="17" style="35" customWidth="1"/>
    <col min="3078" max="3078" width="1.7109375" style="35" customWidth="1"/>
    <col min="3079" max="3079" width="1" style="35" customWidth="1"/>
    <col min="3080" max="3080" width="11.5703125" style="35" customWidth="1"/>
    <col min="3081" max="3082" width="1" style="35" customWidth="1"/>
    <col min="3083" max="3083" width="11.5703125" style="35" customWidth="1"/>
    <col min="3084" max="3084" width="1.28515625" style="35" customWidth="1"/>
    <col min="3085" max="3085" width="12" style="35" customWidth="1"/>
    <col min="3086" max="3086" width="1.5703125" style="35" customWidth="1"/>
    <col min="3087" max="3087" width="3" style="35" customWidth="1"/>
    <col min="3088" max="3088" width="2.42578125" style="35" customWidth="1"/>
    <col min="3089" max="3089" width="1.5703125" style="35" customWidth="1"/>
    <col min="3090" max="3090" width="11.5703125" style="35" customWidth="1"/>
    <col min="3091" max="3091" width="1.5703125" style="35" customWidth="1"/>
    <col min="3092" max="3092" width="2.42578125" style="35" customWidth="1"/>
    <col min="3093" max="3093" width="9.85546875" style="35" customWidth="1"/>
    <col min="3094" max="3094" width="1" style="35" customWidth="1"/>
    <col min="3095" max="3095" width="13" style="35" customWidth="1"/>
    <col min="3096" max="3096" width="3.140625" style="35" customWidth="1"/>
    <col min="3097" max="3328" width="9.140625" style="35"/>
    <col min="3329" max="3329" width="1.28515625" style="35" customWidth="1"/>
    <col min="3330" max="3330" width="3" style="35" customWidth="1"/>
    <col min="3331" max="3331" width="1" style="35" customWidth="1"/>
    <col min="3332" max="3332" width="20.5703125" style="35" customWidth="1"/>
    <col min="3333" max="3333" width="17" style="35" customWidth="1"/>
    <col min="3334" max="3334" width="1.7109375" style="35" customWidth="1"/>
    <col min="3335" max="3335" width="1" style="35" customWidth="1"/>
    <col min="3336" max="3336" width="11.5703125" style="35" customWidth="1"/>
    <col min="3337" max="3338" width="1" style="35" customWidth="1"/>
    <col min="3339" max="3339" width="11.5703125" style="35" customWidth="1"/>
    <col min="3340" max="3340" width="1.28515625" style="35" customWidth="1"/>
    <col min="3341" max="3341" width="12" style="35" customWidth="1"/>
    <col min="3342" max="3342" width="1.5703125" style="35" customWidth="1"/>
    <col min="3343" max="3343" width="3" style="35" customWidth="1"/>
    <col min="3344" max="3344" width="2.42578125" style="35" customWidth="1"/>
    <col min="3345" max="3345" width="1.5703125" style="35" customWidth="1"/>
    <col min="3346" max="3346" width="11.5703125" style="35" customWidth="1"/>
    <col min="3347" max="3347" width="1.5703125" style="35" customWidth="1"/>
    <col min="3348" max="3348" width="2.42578125" style="35" customWidth="1"/>
    <col min="3349" max="3349" width="9.85546875" style="35" customWidth="1"/>
    <col min="3350" max="3350" width="1" style="35" customWidth="1"/>
    <col min="3351" max="3351" width="13" style="35" customWidth="1"/>
    <col min="3352" max="3352" width="3.140625" style="35" customWidth="1"/>
    <col min="3353" max="3584" width="9.140625" style="35"/>
    <col min="3585" max="3585" width="1.28515625" style="35" customWidth="1"/>
    <col min="3586" max="3586" width="3" style="35" customWidth="1"/>
    <col min="3587" max="3587" width="1" style="35" customWidth="1"/>
    <col min="3588" max="3588" width="20.5703125" style="35" customWidth="1"/>
    <col min="3589" max="3589" width="17" style="35" customWidth="1"/>
    <col min="3590" max="3590" width="1.7109375" style="35" customWidth="1"/>
    <col min="3591" max="3591" width="1" style="35" customWidth="1"/>
    <col min="3592" max="3592" width="11.5703125" style="35" customWidth="1"/>
    <col min="3593" max="3594" width="1" style="35" customWidth="1"/>
    <col min="3595" max="3595" width="11.5703125" style="35" customWidth="1"/>
    <col min="3596" max="3596" width="1.28515625" style="35" customWidth="1"/>
    <col min="3597" max="3597" width="12" style="35" customWidth="1"/>
    <col min="3598" max="3598" width="1.5703125" style="35" customWidth="1"/>
    <col min="3599" max="3599" width="3" style="35" customWidth="1"/>
    <col min="3600" max="3600" width="2.42578125" style="35" customWidth="1"/>
    <col min="3601" max="3601" width="1.5703125" style="35" customWidth="1"/>
    <col min="3602" max="3602" width="11.5703125" style="35" customWidth="1"/>
    <col min="3603" max="3603" width="1.5703125" style="35" customWidth="1"/>
    <col min="3604" max="3604" width="2.42578125" style="35" customWidth="1"/>
    <col min="3605" max="3605" width="9.85546875" style="35" customWidth="1"/>
    <col min="3606" max="3606" width="1" style="35" customWidth="1"/>
    <col min="3607" max="3607" width="13" style="35" customWidth="1"/>
    <col min="3608" max="3608" width="3.140625" style="35" customWidth="1"/>
    <col min="3609" max="3840" width="9.140625" style="35"/>
    <col min="3841" max="3841" width="1.28515625" style="35" customWidth="1"/>
    <col min="3842" max="3842" width="3" style="35" customWidth="1"/>
    <col min="3843" max="3843" width="1" style="35" customWidth="1"/>
    <col min="3844" max="3844" width="20.5703125" style="35" customWidth="1"/>
    <col min="3845" max="3845" width="17" style="35" customWidth="1"/>
    <col min="3846" max="3846" width="1.7109375" style="35" customWidth="1"/>
    <col min="3847" max="3847" width="1" style="35" customWidth="1"/>
    <col min="3848" max="3848" width="11.5703125" style="35" customWidth="1"/>
    <col min="3849" max="3850" width="1" style="35" customWidth="1"/>
    <col min="3851" max="3851" width="11.5703125" style="35" customWidth="1"/>
    <col min="3852" max="3852" width="1.28515625" style="35" customWidth="1"/>
    <col min="3853" max="3853" width="12" style="35" customWidth="1"/>
    <col min="3854" max="3854" width="1.5703125" style="35" customWidth="1"/>
    <col min="3855" max="3855" width="3" style="35" customWidth="1"/>
    <col min="3856" max="3856" width="2.42578125" style="35" customWidth="1"/>
    <col min="3857" max="3857" width="1.5703125" style="35" customWidth="1"/>
    <col min="3858" max="3858" width="11.5703125" style="35" customWidth="1"/>
    <col min="3859" max="3859" width="1.5703125" style="35" customWidth="1"/>
    <col min="3860" max="3860" width="2.42578125" style="35" customWidth="1"/>
    <col min="3861" max="3861" width="9.85546875" style="35" customWidth="1"/>
    <col min="3862" max="3862" width="1" style="35" customWidth="1"/>
    <col min="3863" max="3863" width="13" style="35" customWidth="1"/>
    <col min="3864" max="3864" width="3.140625" style="35" customWidth="1"/>
    <col min="3865" max="4096" width="9.140625" style="35"/>
    <col min="4097" max="4097" width="1.28515625" style="35" customWidth="1"/>
    <col min="4098" max="4098" width="3" style="35" customWidth="1"/>
    <col min="4099" max="4099" width="1" style="35" customWidth="1"/>
    <col min="4100" max="4100" width="20.5703125" style="35" customWidth="1"/>
    <col min="4101" max="4101" width="17" style="35" customWidth="1"/>
    <col min="4102" max="4102" width="1.7109375" style="35" customWidth="1"/>
    <col min="4103" max="4103" width="1" style="35" customWidth="1"/>
    <col min="4104" max="4104" width="11.5703125" style="35" customWidth="1"/>
    <col min="4105" max="4106" width="1" style="35" customWidth="1"/>
    <col min="4107" max="4107" width="11.5703125" style="35" customWidth="1"/>
    <col min="4108" max="4108" width="1.28515625" style="35" customWidth="1"/>
    <col min="4109" max="4109" width="12" style="35" customWidth="1"/>
    <col min="4110" max="4110" width="1.5703125" style="35" customWidth="1"/>
    <col min="4111" max="4111" width="3" style="35" customWidth="1"/>
    <col min="4112" max="4112" width="2.42578125" style="35" customWidth="1"/>
    <col min="4113" max="4113" width="1.5703125" style="35" customWidth="1"/>
    <col min="4114" max="4114" width="11.5703125" style="35" customWidth="1"/>
    <col min="4115" max="4115" width="1.5703125" style="35" customWidth="1"/>
    <col min="4116" max="4116" width="2.42578125" style="35" customWidth="1"/>
    <col min="4117" max="4117" width="9.85546875" style="35" customWidth="1"/>
    <col min="4118" max="4118" width="1" style="35" customWidth="1"/>
    <col min="4119" max="4119" width="13" style="35" customWidth="1"/>
    <col min="4120" max="4120" width="3.140625" style="35" customWidth="1"/>
    <col min="4121" max="4352" width="9.140625" style="35"/>
    <col min="4353" max="4353" width="1.28515625" style="35" customWidth="1"/>
    <col min="4354" max="4354" width="3" style="35" customWidth="1"/>
    <col min="4355" max="4355" width="1" style="35" customWidth="1"/>
    <col min="4356" max="4356" width="20.5703125" style="35" customWidth="1"/>
    <col min="4357" max="4357" width="17" style="35" customWidth="1"/>
    <col min="4358" max="4358" width="1.7109375" style="35" customWidth="1"/>
    <col min="4359" max="4359" width="1" style="35" customWidth="1"/>
    <col min="4360" max="4360" width="11.5703125" style="35" customWidth="1"/>
    <col min="4361" max="4362" width="1" style="35" customWidth="1"/>
    <col min="4363" max="4363" width="11.5703125" style="35" customWidth="1"/>
    <col min="4364" max="4364" width="1.28515625" style="35" customWidth="1"/>
    <col min="4365" max="4365" width="12" style="35" customWidth="1"/>
    <col min="4366" max="4366" width="1.5703125" style="35" customWidth="1"/>
    <col min="4367" max="4367" width="3" style="35" customWidth="1"/>
    <col min="4368" max="4368" width="2.42578125" style="35" customWidth="1"/>
    <col min="4369" max="4369" width="1.5703125" style="35" customWidth="1"/>
    <col min="4370" max="4370" width="11.5703125" style="35" customWidth="1"/>
    <col min="4371" max="4371" width="1.5703125" style="35" customWidth="1"/>
    <col min="4372" max="4372" width="2.42578125" style="35" customWidth="1"/>
    <col min="4373" max="4373" width="9.85546875" style="35" customWidth="1"/>
    <col min="4374" max="4374" width="1" style="35" customWidth="1"/>
    <col min="4375" max="4375" width="13" style="35" customWidth="1"/>
    <col min="4376" max="4376" width="3.140625" style="35" customWidth="1"/>
    <col min="4377" max="4608" width="9.140625" style="35"/>
    <col min="4609" max="4609" width="1.28515625" style="35" customWidth="1"/>
    <col min="4610" max="4610" width="3" style="35" customWidth="1"/>
    <col min="4611" max="4611" width="1" style="35" customWidth="1"/>
    <col min="4612" max="4612" width="20.5703125" style="35" customWidth="1"/>
    <col min="4613" max="4613" width="17" style="35" customWidth="1"/>
    <col min="4614" max="4614" width="1.7109375" style="35" customWidth="1"/>
    <col min="4615" max="4615" width="1" style="35" customWidth="1"/>
    <col min="4616" max="4616" width="11.5703125" style="35" customWidth="1"/>
    <col min="4617" max="4618" width="1" style="35" customWidth="1"/>
    <col min="4619" max="4619" width="11.5703125" style="35" customWidth="1"/>
    <col min="4620" max="4620" width="1.28515625" style="35" customWidth="1"/>
    <col min="4621" max="4621" width="12" style="35" customWidth="1"/>
    <col min="4622" max="4622" width="1.5703125" style="35" customWidth="1"/>
    <col min="4623" max="4623" width="3" style="35" customWidth="1"/>
    <col min="4624" max="4624" width="2.42578125" style="35" customWidth="1"/>
    <col min="4625" max="4625" width="1.5703125" style="35" customWidth="1"/>
    <col min="4626" max="4626" width="11.5703125" style="35" customWidth="1"/>
    <col min="4627" max="4627" width="1.5703125" style="35" customWidth="1"/>
    <col min="4628" max="4628" width="2.42578125" style="35" customWidth="1"/>
    <col min="4629" max="4629" width="9.85546875" style="35" customWidth="1"/>
    <col min="4630" max="4630" width="1" style="35" customWidth="1"/>
    <col min="4631" max="4631" width="13" style="35" customWidth="1"/>
    <col min="4632" max="4632" width="3.140625" style="35" customWidth="1"/>
    <col min="4633" max="4864" width="9.140625" style="35"/>
    <col min="4865" max="4865" width="1.28515625" style="35" customWidth="1"/>
    <col min="4866" max="4866" width="3" style="35" customWidth="1"/>
    <col min="4867" max="4867" width="1" style="35" customWidth="1"/>
    <col min="4868" max="4868" width="20.5703125" style="35" customWidth="1"/>
    <col min="4869" max="4869" width="17" style="35" customWidth="1"/>
    <col min="4870" max="4870" width="1.7109375" style="35" customWidth="1"/>
    <col min="4871" max="4871" width="1" style="35" customWidth="1"/>
    <col min="4872" max="4872" width="11.5703125" style="35" customWidth="1"/>
    <col min="4873" max="4874" width="1" style="35" customWidth="1"/>
    <col min="4875" max="4875" width="11.5703125" style="35" customWidth="1"/>
    <col min="4876" max="4876" width="1.28515625" style="35" customWidth="1"/>
    <col min="4877" max="4877" width="12" style="35" customWidth="1"/>
    <col min="4878" max="4878" width="1.5703125" style="35" customWidth="1"/>
    <col min="4879" max="4879" width="3" style="35" customWidth="1"/>
    <col min="4880" max="4880" width="2.42578125" style="35" customWidth="1"/>
    <col min="4881" max="4881" width="1.5703125" style="35" customWidth="1"/>
    <col min="4882" max="4882" width="11.5703125" style="35" customWidth="1"/>
    <col min="4883" max="4883" width="1.5703125" style="35" customWidth="1"/>
    <col min="4884" max="4884" width="2.42578125" style="35" customWidth="1"/>
    <col min="4885" max="4885" width="9.85546875" style="35" customWidth="1"/>
    <col min="4886" max="4886" width="1" style="35" customWidth="1"/>
    <col min="4887" max="4887" width="13" style="35" customWidth="1"/>
    <col min="4888" max="4888" width="3.140625" style="35" customWidth="1"/>
    <col min="4889" max="5120" width="9.140625" style="35"/>
    <col min="5121" max="5121" width="1.28515625" style="35" customWidth="1"/>
    <col min="5122" max="5122" width="3" style="35" customWidth="1"/>
    <col min="5123" max="5123" width="1" style="35" customWidth="1"/>
    <col min="5124" max="5124" width="20.5703125" style="35" customWidth="1"/>
    <col min="5125" max="5125" width="17" style="35" customWidth="1"/>
    <col min="5126" max="5126" width="1.7109375" style="35" customWidth="1"/>
    <col min="5127" max="5127" width="1" style="35" customWidth="1"/>
    <col min="5128" max="5128" width="11.5703125" style="35" customWidth="1"/>
    <col min="5129" max="5130" width="1" style="35" customWidth="1"/>
    <col min="5131" max="5131" width="11.5703125" style="35" customWidth="1"/>
    <col min="5132" max="5132" width="1.28515625" style="35" customWidth="1"/>
    <col min="5133" max="5133" width="12" style="35" customWidth="1"/>
    <col min="5134" max="5134" width="1.5703125" style="35" customWidth="1"/>
    <col min="5135" max="5135" width="3" style="35" customWidth="1"/>
    <col min="5136" max="5136" width="2.42578125" style="35" customWidth="1"/>
    <col min="5137" max="5137" width="1.5703125" style="35" customWidth="1"/>
    <col min="5138" max="5138" width="11.5703125" style="35" customWidth="1"/>
    <col min="5139" max="5139" width="1.5703125" style="35" customWidth="1"/>
    <col min="5140" max="5140" width="2.42578125" style="35" customWidth="1"/>
    <col min="5141" max="5141" width="9.85546875" style="35" customWidth="1"/>
    <col min="5142" max="5142" width="1" style="35" customWidth="1"/>
    <col min="5143" max="5143" width="13" style="35" customWidth="1"/>
    <col min="5144" max="5144" width="3.140625" style="35" customWidth="1"/>
    <col min="5145" max="5376" width="9.140625" style="35"/>
    <col min="5377" max="5377" width="1.28515625" style="35" customWidth="1"/>
    <col min="5378" max="5378" width="3" style="35" customWidth="1"/>
    <col min="5379" max="5379" width="1" style="35" customWidth="1"/>
    <col min="5380" max="5380" width="20.5703125" style="35" customWidth="1"/>
    <col min="5381" max="5381" width="17" style="35" customWidth="1"/>
    <col min="5382" max="5382" width="1.7109375" style="35" customWidth="1"/>
    <col min="5383" max="5383" width="1" style="35" customWidth="1"/>
    <col min="5384" max="5384" width="11.5703125" style="35" customWidth="1"/>
    <col min="5385" max="5386" width="1" style="35" customWidth="1"/>
    <col min="5387" max="5387" width="11.5703125" style="35" customWidth="1"/>
    <col min="5388" max="5388" width="1.28515625" style="35" customWidth="1"/>
    <col min="5389" max="5389" width="12" style="35" customWidth="1"/>
    <col min="5390" max="5390" width="1.5703125" style="35" customWidth="1"/>
    <col min="5391" max="5391" width="3" style="35" customWidth="1"/>
    <col min="5392" max="5392" width="2.42578125" style="35" customWidth="1"/>
    <col min="5393" max="5393" width="1.5703125" style="35" customWidth="1"/>
    <col min="5394" max="5394" width="11.5703125" style="35" customWidth="1"/>
    <col min="5395" max="5395" width="1.5703125" style="35" customWidth="1"/>
    <col min="5396" max="5396" width="2.42578125" style="35" customWidth="1"/>
    <col min="5397" max="5397" width="9.85546875" style="35" customWidth="1"/>
    <col min="5398" max="5398" width="1" style="35" customWidth="1"/>
    <col min="5399" max="5399" width="13" style="35" customWidth="1"/>
    <col min="5400" max="5400" width="3.140625" style="35" customWidth="1"/>
    <col min="5401" max="5632" width="9.140625" style="35"/>
    <col min="5633" max="5633" width="1.28515625" style="35" customWidth="1"/>
    <col min="5634" max="5634" width="3" style="35" customWidth="1"/>
    <col min="5635" max="5635" width="1" style="35" customWidth="1"/>
    <col min="5636" max="5636" width="20.5703125" style="35" customWidth="1"/>
    <col min="5637" max="5637" width="17" style="35" customWidth="1"/>
    <col min="5638" max="5638" width="1.7109375" style="35" customWidth="1"/>
    <col min="5639" max="5639" width="1" style="35" customWidth="1"/>
    <col min="5640" max="5640" width="11.5703125" style="35" customWidth="1"/>
    <col min="5641" max="5642" width="1" style="35" customWidth="1"/>
    <col min="5643" max="5643" width="11.5703125" style="35" customWidth="1"/>
    <col min="5644" max="5644" width="1.28515625" style="35" customWidth="1"/>
    <col min="5645" max="5645" width="12" style="35" customWidth="1"/>
    <col min="5646" max="5646" width="1.5703125" style="35" customWidth="1"/>
    <col min="5647" max="5647" width="3" style="35" customWidth="1"/>
    <col min="5648" max="5648" width="2.42578125" style="35" customWidth="1"/>
    <col min="5649" max="5649" width="1.5703125" style="35" customWidth="1"/>
    <col min="5650" max="5650" width="11.5703125" style="35" customWidth="1"/>
    <col min="5651" max="5651" width="1.5703125" style="35" customWidth="1"/>
    <col min="5652" max="5652" width="2.42578125" style="35" customWidth="1"/>
    <col min="5653" max="5653" width="9.85546875" style="35" customWidth="1"/>
    <col min="5654" max="5654" width="1" style="35" customWidth="1"/>
    <col min="5655" max="5655" width="13" style="35" customWidth="1"/>
    <col min="5656" max="5656" width="3.140625" style="35" customWidth="1"/>
    <col min="5657" max="5888" width="9.140625" style="35"/>
    <col min="5889" max="5889" width="1.28515625" style="35" customWidth="1"/>
    <col min="5890" max="5890" width="3" style="35" customWidth="1"/>
    <col min="5891" max="5891" width="1" style="35" customWidth="1"/>
    <col min="5892" max="5892" width="20.5703125" style="35" customWidth="1"/>
    <col min="5893" max="5893" width="17" style="35" customWidth="1"/>
    <col min="5894" max="5894" width="1.7109375" style="35" customWidth="1"/>
    <col min="5895" max="5895" width="1" style="35" customWidth="1"/>
    <col min="5896" max="5896" width="11.5703125" style="35" customWidth="1"/>
    <col min="5897" max="5898" width="1" style="35" customWidth="1"/>
    <col min="5899" max="5899" width="11.5703125" style="35" customWidth="1"/>
    <col min="5900" max="5900" width="1.28515625" style="35" customWidth="1"/>
    <col min="5901" max="5901" width="12" style="35" customWidth="1"/>
    <col min="5902" max="5902" width="1.5703125" style="35" customWidth="1"/>
    <col min="5903" max="5903" width="3" style="35" customWidth="1"/>
    <col min="5904" max="5904" width="2.42578125" style="35" customWidth="1"/>
    <col min="5905" max="5905" width="1.5703125" style="35" customWidth="1"/>
    <col min="5906" max="5906" width="11.5703125" style="35" customWidth="1"/>
    <col min="5907" max="5907" width="1.5703125" style="35" customWidth="1"/>
    <col min="5908" max="5908" width="2.42578125" style="35" customWidth="1"/>
    <col min="5909" max="5909" width="9.85546875" style="35" customWidth="1"/>
    <col min="5910" max="5910" width="1" style="35" customWidth="1"/>
    <col min="5911" max="5911" width="13" style="35" customWidth="1"/>
    <col min="5912" max="5912" width="3.140625" style="35" customWidth="1"/>
    <col min="5913" max="6144" width="9.140625" style="35"/>
    <col min="6145" max="6145" width="1.28515625" style="35" customWidth="1"/>
    <col min="6146" max="6146" width="3" style="35" customWidth="1"/>
    <col min="6147" max="6147" width="1" style="35" customWidth="1"/>
    <col min="6148" max="6148" width="20.5703125" style="35" customWidth="1"/>
    <col min="6149" max="6149" width="17" style="35" customWidth="1"/>
    <col min="6150" max="6150" width="1.7109375" style="35" customWidth="1"/>
    <col min="6151" max="6151" width="1" style="35" customWidth="1"/>
    <col min="6152" max="6152" width="11.5703125" style="35" customWidth="1"/>
    <col min="6153" max="6154" width="1" style="35" customWidth="1"/>
    <col min="6155" max="6155" width="11.5703125" style="35" customWidth="1"/>
    <col min="6156" max="6156" width="1.28515625" style="35" customWidth="1"/>
    <col min="6157" max="6157" width="12" style="35" customWidth="1"/>
    <col min="6158" max="6158" width="1.5703125" style="35" customWidth="1"/>
    <col min="6159" max="6159" width="3" style="35" customWidth="1"/>
    <col min="6160" max="6160" width="2.42578125" style="35" customWidth="1"/>
    <col min="6161" max="6161" width="1.5703125" style="35" customWidth="1"/>
    <col min="6162" max="6162" width="11.5703125" style="35" customWidth="1"/>
    <col min="6163" max="6163" width="1.5703125" style="35" customWidth="1"/>
    <col min="6164" max="6164" width="2.42578125" style="35" customWidth="1"/>
    <col min="6165" max="6165" width="9.85546875" style="35" customWidth="1"/>
    <col min="6166" max="6166" width="1" style="35" customWidth="1"/>
    <col min="6167" max="6167" width="13" style="35" customWidth="1"/>
    <col min="6168" max="6168" width="3.140625" style="35" customWidth="1"/>
    <col min="6169" max="6400" width="9.140625" style="35"/>
    <col min="6401" max="6401" width="1.28515625" style="35" customWidth="1"/>
    <col min="6402" max="6402" width="3" style="35" customWidth="1"/>
    <col min="6403" max="6403" width="1" style="35" customWidth="1"/>
    <col min="6404" max="6404" width="20.5703125" style="35" customWidth="1"/>
    <col min="6405" max="6405" width="17" style="35" customWidth="1"/>
    <col min="6406" max="6406" width="1.7109375" style="35" customWidth="1"/>
    <col min="6407" max="6407" width="1" style="35" customWidth="1"/>
    <col min="6408" max="6408" width="11.5703125" style="35" customWidth="1"/>
    <col min="6409" max="6410" width="1" style="35" customWidth="1"/>
    <col min="6411" max="6411" width="11.5703125" style="35" customWidth="1"/>
    <col min="6412" max="6412" width="1.28515625" style="35" customWidth="1"/>
    <col min="6413" max="6413" width="12" style="35" customWidth="1"/>
    <col min="6414" max="6414" width="1.5703125" style="35" customWidth="1"/>
    <col min="6415" max="6415" width="3" style="35" customWidth="1"/>
    <col min="6416" max="6416" width="2.42578125" style="35" customWidth="1"/>
    <col min="6417" max="6417" width="1.5703125" style="35" customWidth="1"/>
    <col min="6418" max="6418" width="11.5703125" style="35" customWidth="1"/>
    <col min="6419" max="6419" width="1.5703125" style="35" customWidth="1"/>
    <col min="6420" max="6420" width="2.42578125" style="35" customWidth="1"/>
    <col min="6421" max="6421" width="9.85546875" style="35" customWidth="1"/>
    <col min="6422" max="6422" width="1" style="35" customWidth="1"/>
    <col min="6423" max="6423" width="13" style="35" customWidth="1"/>
    <col min="6424" max="6424" width="3.140625" style="35" customWidth="1"/>
    <col min="6425" max="6656" width="9.140625" style="35"/>
    <col min="6657" max="6657" width="1.28515625" style="35" customWidth="1"/>
    <col min="6658" max="6658" width="3" style="35" customWidth="1"/>
    <col min="6659" max="6659" width="1" style="35" customWidth="1"/>
    <col min="6660" max="6660" width="20.5703125" style="35" customWidth="1"/>
    <col min="6661" max="6661" width="17" style="35" customWidth="1"/>
    <col min="6662" max="6662" width="1.7109375" style="35" customWidth="1"/>
    <col min="6663" max="6663" width="1" style="35" customWidth="1"/>
    <col min="6664" max="6664" width="11.5703125" style="35" customWidth="1"/>
    <col min="6665" max="6666" width="1" style="35" customWidth="1"/>
    <col min="6667" max="6667" width="11.5703125" style="35" customWidth="1"/>
    <col min="6668" max="6668" width="1.28515625" style="35" customWidth="1"/>
    <col min="6669" max="6669" width="12" style="35" customWidth="1"/>
    <col min="6670" max="6670" width="1.5703125" style="35" customWidth="1"/>
    <col min="6671" max="6671" width="3" style="35" customWidth="1"/>
    <col min="6672" max="6672" width="2.42578125" style="35" customWidth="1"/>
    <col min="6673" max="6673" width="1.5703125" style="35" customWidth="1"/>
    <col min="6674" max="6674" width="11.5703125" style="35" customWidth="1"/>
    <col min="6675" max="6675" width="1.5703125" style="35" customWidth="1"/>
    <col min="6676" max="6676" width="2.42578125" style="35" customWidth="1"/>
    <col min="6677" max="6677" width="9.85546875" style="35" customWidth="1"/>
    <col min="6678" max="6678" width="1" style="35" customWidth="1"/>
    <col min="6679" max="6679" width="13" style="35" customWidth="1"/>
    <col min="6680" max="6680" width="3.140625" style="35" customWidth="1"/>
    <col min="6681" max="6912" width="9.140625" style="35"/>
    <col min="6913" max="6913" width="1.28515625" style="35" customWidth="1"/>
    <col min="6914" max="6914" width="3" style="35" customWidth="1"/>
    <col min="6915" max="6915" width="1" style="35" customWidth="1"/>
    <col min="6916" max="6916" width="20.5703125" style="35" customWidth="1"/>
    <col min="6917" max="6917" width="17" style="35" customWidth="1"/>
    <col min="6918" max="6918" width="1.7109375" style="35" customWidth="1"/>
    <col min="6919" max="6919" width="1" style="35" customWidth="1"/>
    <col min="6920" max="6920" width="11.5703125" style="35" customWidth="1"/>
    <col min="6921" max="6922" width="1" style="35" customWidth="1"/>
    <col min="6923" max="6923" width="11.5703125" style="35" customWidth="1"/>
    <col min="6924" max="6924" width="1.28515625" style="35" customWidth="1"/>
    <col min="6925" max="6925" width="12" style="35" customWidth="1"/>
    <col min="6926" max="6926" width="1.5703125" style="35" customWidth="1"/>
    <col min="6927" max="6927" width="3" style="35" customWidth="1"/>
    <col min="6928" max="6928" width="2.42578125" style="35" customWidth="1"/>
    <col min="6929" max="6929" width="1.5703125" style="35" customWidth="1"/>
    <col min="6930" max="6930" width="11.5703125" style="35" customWidth="1"/>
    <col min="6931" max="6931" width="1.5703125" style="35" customWidth="1"/>
    <col min="6932" max="6932" width="2.42578125" style="35" customWidth="1"/>
    <col min="6933" max="6933" width="9.85546875" style="35" customWidth="1"/>
    <col min="6934" max="6934" width="1" style="35" customWidth="1"/>
    <col min="6935" max="6935" width="13" style="35" customWidth="1"/>
    <col min="6936" max="6936" width="3.140625" style="35" customWidth="1"/>
    <col min="6937" max="7168" width="9.140625" style="35"/>
    <col min="7169" max="7169" width="1.28515625" style="35" customWidth="1"/>
    <col min="7170" max="7170" width="3" style="35" customWidth="1"/>
    <col min="7171" max="7171" width="1" style="35" customWidth="1"/>
    <col min="7172" max="7172" width="20.5703125" style="35" customWidth="1"/>
    <col min="7173" max="7173" width="17" style="35" customWidth="1"/>
    <col min="7174" max="7174" width="1.7109375" style="35" customWidth="1"/>
    <col min="7175" max="7175" width="1" style="35" customWidth="1"/>
    <col min="7176" max="7176" width="11.5703125" style="35" customWidth="1"/>
    <col min="7177" max="7178" width="1" style="35" customWidth="1"/>
    <col min="7179" max="7179" width="11.5703125" style="35" customWidth="1"/>
    <col min="7180" max="7180" width="1.28515625" style="35" customWidth="1"/>
    <col min="7181" max="7181" width="12" style="35" customWidth="1"/>
    <col min="7182" max="7182" width="1.5703125" style="35" customWidth="1"/>
    <col min="7183" max="7183" width="3" style="35" customWidth="1"/>
    <col min="7184" max="7184" width="2.42578125" style="35" customWidth="1"/>
    <col min="7185" max="7185" width="1.5703125" style="35" customWidth="1"/>
    <col min="7186" max="7186" width="11.5703125" style="35" customWidth="1"/>
    <col min="7187" max="7187" width="1.5703125" style="35" customWidth="1"/>
    <col min="7188" max="7188" width="2.42578125" style="35" customWidth="1"/>
    <col min="7189" max="7189" width="9.85546875" style="35" customWidth="1"/>
    <col min="7190" max="7190" width="1" style="35" customWidth="1"/>
    <col min="7191" max="7191" width="13" style="35" customWidth="1"/>
    <col min="7192" max="7192" width="3.140625" style="35" customWidth="1"/>
    <col min="7193" max="7424" width="9.140625" style="35"/>
    <col min="7425" max="7425" width="1.28515625" style="35" customWidth="1"/>
    <col min="7426" max="7426" width="3" style="35" customWidth="1"/>
    <col min="7427" max="7427" width="1" style="35" customWidth="1"/>
    <col min="7428" max="7428" width="20.5703125" style="35" customWidth="1"/>
    <col min="7429" max="7429" width="17" style="35" customWidth="1"/>
    <col min="7430" max="7430" width="1.7109375" style="35" customWidth="1"/>
    <col min="7431" max="7431" width="1" style="35" customWidth="1"/>
    <col min="7432" max="7432" width="11.5703125" style="35" customWidth="1"/>
    <col min="7433" max="7434" width="1" style="35" customWidth="1"/>
    <col min="7435" max="7435" width="11.5703125" style="35" customWidth="1"/>
    <col min="7436" max="7436" width="1.28515625" style="35" customWidth="1"/>
    <col min="7437" max="7437" width="12" style="35" customWidth="1"/>
    <col min="7438" max="7438" width="1.5703125" style="35" customWidth="1"/>
    <col min="7439" max="7439" width="3" style="35" customWidth="1"/>
    <col min="7440" max="7440" width="2.42578125" style="35" customWidth="1"/>
    <col min="7441" max="7441" width="1.5703125" style="35" customWidth="1"/>
    <col min="7442" max="7442" width="11.5703125" style="35" customWidth="1"/>
    <col min="7443" max="7443" width="1.5703125" style="35" customWidth="1"/>
    <col min="7444" max="7444" width="2.42578125" style="35" customWidth="1"/>
    <col min="7445" max="7445" width="9.85546875" style="35" customWidth="1"/>
    <col min="7446" max="7446" width="1" style="35" customWidth="1"/>
    <col min="7447" max="7447" width="13" style="35" customWidth="1"/>
    <col min="7448" max="7448" width="3.140625" style="35" customWidth="1"/>
    <col min="7449" max="7680" width="9.140625" style="35"/>
    <col min="7681" max="7681" width="1.28515625" style="35" customWidth="1"/>
    <col min="7682" max="7682" width="3" style="35" customWidth="1"/>
    <col min="7683" max="7683" width="1" style="35" customWidth="1"/>
    <col min="7684" max="7684" width="20.5703125" style="35" customWidth="1"/>
    <col min="7685" max="7685" width="17" style="35" customWidth="1"/>
    <col min="7686" max="7686" width="1.7109375" style="35" customWidth="1"/>
    <col min="7687" max="7687" width="1" style="35" customWidth="1"/>
    <col min="7688" max="7688" width="11.5703125" style="35" customWidth="1"/>
    <col min="7689" max="7690" width="1" style="35" customWidth="1"/>
    <col min="7691" max="7691" width="11.5703125" style="35" customWidth="1"/>
    <col min="7692" max="7692" width="1.28515625" style="35" customWidth="1"/>
    <col min="7693" max="7693" width="12" style="35" customWidth="1"/>
    <col min="7694" max="7694" width="1.5703125" style="35" customWidth="1"/>
    <col min="7695" max="7695" width="3" style="35" customWidth="1"/>
    <col min="7696" max="7696" width="2.42578125" style="35" customWidth="1"/>
    <col min="7697" max="7697" width="1.5703125" style="35" customWidth="1"/>
    <col min="7698" max="7698" width="11.5703125" style="35" customWidth="1"/>
    <col min="7699" max="7699" width="1.5703125" style="35" customWidth="1"/>
    <col min="7700" max="7700" width="2.42578125" style="35" customWidth="1"/>
    <col min="7701" max="7701" width="9.85546875" style="35" customWidth="1"/>
    <col min="7702" max="7702" width="1" style="35" customWidth="1"/>
    <col min="7703" max="7703" width="13" style="35" customWidth="1"/>
    <col min="7704" max="7704" width="3.140625" style="35" customWidth="1"/>
    <col min="7705" max="7936" width="9.140625" style="35"/>
    <col min="7937" max="7937" width="1.28515625" style="35" customWidth="1"/>
    <col min="7938" max="7938" width="3" style="35" customWidth="1"/>
    <col min="7939" max="7939" width="1" style="35" customWidth="1"/>
    <col min="7940" max="7940" width="20.5703125" style="35" customWidth="1"/>
    <col min="7941" max="7941" width="17" style="35" customWidth="1"/>
    <col min="7942" max="7942" width="1.7109375" style="35" customWidth="1"/>
    <col min="7943" max="7943" width="1" style="35" customWidth="1"/>
    <col min="7944" max="7944" width="11.5703125" style="35" customWidth="1"/>
    <col min="7945" max="7946" width="1" style="35" customWidth="1"/>
    <col min="7947" max="7947" width="11.5703125" style="35" customWidth="1"/>
    <col min="7948" max="7948" width="1.28515625" style="35" customWidth="1"/>
    <col min="7949" max="7949" width="12" style="35" customWidth="1"/>
    <col min="7950" max="7950" width="1.5703125" style="35" customWidth="1"/>
    <col min="7951" max="7951" width="3" style="35" customWidth="1"/>
    <col min="7952" max="7952" width="2.42578125" style="35" customWidth="1"/>
    <col min="7953" max="7953" width="1.5703125" style="35" customWidth="1"/>
    <col min="7954" max="7954" width="11.5703125" style="35" customWidth="1"/>
    <col min="7955" max="7955" width="1.5703125" style="35" customWidth="1"/>
    <col min="7956" max="7956" width="2.42578125" style="35" customWidth="1"/>
    <col min="7957" max="7957" width="9.85546875" style="35" customWidth="1"/>
    <col min="7958" max="7958" width="1" style="35" customWidth="1"/>
    <col min="7959" max="7959" width="13" style="35" customWidth="1"/>
    <col min="7960" max="7960" width="3.140625" style="35" customWidth="1"/>
    <col min="7961" max="8192" width="9.140625" style="35"/>
    <col min="8193" max="8193" width="1.28515625" style="35" customWidth="1"/>
    <col min="8194" max="8194" width="3" style="35" customWidth="1"/>
    <col min="8195" max="8195" width="1" style="35" customWidth="1"/>
    <col min="8196" max="8196" width="20.5703125" style="35" customWidth="1"/>
    <col min="8197" max="8197" width="17" style="35" customWidth="1"/>
    <col min="8198" max="8198" width="1.7109375" style="35" customWidth="1"/>
    <col min="8199" max="8199" width="1" style="35" customWidth="1"/>
    <col min="8200" max="8200" width="11.5703125" style="35" customWidth="1"/>
    <col min="8201" max="8202" width="1" style="35" customWidth="1"/>
    <col min="8203" max="8203" width="11.5703125" style="35" customWidth="1"/>
    <col min="8204" max="8204" width="1.28515625" style="35" customWidth="1"/>
    <col min="8205" max="8205" width="12" style="35" customWidth="1"/>
    <col min="8206" max="8206" width="1.5703125" style="35" customWidth="1"/>
    <col min="8207" max="8207" width="3" style="35" customWidth="1"/>
    <col min="8208" max="8208" width="2.42578125" style="35" customWidth="1"/>
    <col min="8209" max="8209" width="1.5703125" style="35" customWidth="1"/>
    <col min="8210" max="8210" width="11.5703125" style="35" customWidth="1"/>
    <col min="8211" max="8211" width="1.5703125" style="35" customWidth="1"/>
    <col min="8212" max="8212" width="2.42578125" style="35" customWidth="1"/>
    <col min="8213" max="8213" width="9.85546875" style="35" customWidth="1"/>
    <col min="8214" max="8214" width="1" style="35" customWidth="1"/>
    <col min="8215" max="8215" width="13" style="35" customWidth="1"/>
    <col min="8216" max="8216" width="3.140625" style="35" customWidth="1"/>
    <col min="8217" max="8448" width="9.140625" style="35"/>
    <col min="8449" max="8449" width="1.28515625" style="35" customWidth="1"/>
    <col min="8450" max="8450" width="3" style="35" customWidth="1"/>
    <col min="8451" max="8451" width="1" style="35" customWidth="1"/>
    <col min="8452" max="8452" width="20.5703125" style="35" customWidth="1"/>
    <col min="8453" max="8453" width="17" style="35" customWidth="1"/>
    <col min="8454" max="8454" width="1.7109375" style="35" customWidth="1"/>
    <col min="8455" max="8455" width="1" style="35" customWidth="1"/>
    <col min="8456" max="8456" width="11.5703125" style="35" customWidth="1"/>
    <col min="8457" max="8458" width="1" style="35" customWidth="1"/>
    <col min="8459" max="8459" width="11.5703125" style="35" customWidth="1"/>
    <col min="8460" max="8460" width="1.28515625" style="35" customWidth="1"/>
    <col min="8461" max="8461" width="12" style="35" customWidth="1"/>
    <col min="8462" max="8462" width="1.5703125" style="35" customWidth="1"/>
    <col min="8463" max="8463" width="3" style="35" customWidth="1"/>
    <col min="8464" max="8464" width="2.42578125" style="35" customWidth="1"/>
    <col min="8465" max="8465" width="1.5703125" style="35" customWidth="1"/>
    <col min="8466" max="8466" width="11.5703125" style="35" customWidth="1"/>
    <col min="8467" max="8467" width="1.5703125" style="35" customWidth="1"/>
    <col min="8468" max="8468" width="2.42578125" style="35" customWidth="1"/>
    <col min="8469" max="8469" width="9.85546875" style="35" customWidth="1"/>
    <col min="8470" max="8470" width="1" style="35" customWidth="1"/>
    <col min="8471" max="8471" width="13" style="35" customWidth="1"/>
    <col min="8472" max="8472" width="3.140625" style="35" customWidth="1"/>
    <col min="8473" max="8704" width="9.140625" style="35"/>
    <col min="8705" max="8705" width="1.28515625" style="35" customWidth="1"/>
    <col min="8706" max="8706" width="3" style="35" customWidth="1"/>
    <col min="8707" max="8707" width="1" style="35" customWidth="1"/>
    <col min="8708" max="8708" width="20.5703125" style="35" customWidth="1"/>
    <col min="8709" max="8709" width="17" style="35" customWidth="1"/>
    <col min="8710" max="8710" width="1.7109375" style="35" customWidth="1"/>
    <col min="8711" max="8711" width="1" style="35" customWidth="1"/>
    <col min="8712" max="8712" width="11.5703125" style="35" customWidth="1"/>
    <col min="8713" max="8714" width="1" style="35" customWidth="1"/>
    <col min="8715" max="8715" width="11.5703125" style="35" customWidth="1"/>
    <col min="8716" max="8716" width="1.28515625" style="35" customWidth="1"/>
    <col min="8717" max="8717" width="12" style="35" customWidth="1"/>
    <col min="8718" max="8718" width="1.5703125" style="35" customWidth="1"/>
    <col min="8719" max="8719" width="3" style="35" customWidth="1"/>
    <col min="8720" max="8720" width="2.42578125" style="35" customWidth="1"/>
    <col min="8721" max="8721" width="1.5703125" style="35" customWidth="1"/>
    <col min="8722" max="8722" width="11.5703125" style="35" customWidth="1"/>
    <col min="8723" max="8723" width="1.5703125" style="35" customWidth="1"/>
    <col min="8724" max="8724" width="2.42578125" style="35" customWidth="1"/>
    <col min="8725" max="8725" width="9.85546875" style="35" customWidth="1"/>
    <col min="8726" max="8726" width="1" style="35" customWidth="1"/>
    <col min="8727" max="8727" width="13" style="35" customWidth="1"/>
    <col min="8728" max="8728" width="3.140625" style="35" customWidth="1"/>
    <col min="8729" max="8960" width="9.140625" style="35"/>
    <col min="8961" max="8961" width="1.28515625" style="35" customWidth="1"/>
    <col min="8962" max="8962" width="3" style="35" customWidth="1"/>
    <col min="8963" max="8963" width="1" style="35" customWidth="1"/>
    <col min="8964" max="8964" width="20.5703125" style="35" customWidth="1"/>
    <col min="8965" max="8965" width="17" style="35" customWidth="1"/>
    <col min="8966" max="8966" width="1.7109375" style="35" customWidth="1"/>
    <col min="8967" max="8967" width="1" style="35" customWidth="1"/>
    <col min="8968" max="8968" width="11.5703125" style="35" customWidth="1"/>
    <col min="8969" max="8970" width="1" style="35" customWidth="1"/>
    <col min="8971" max="8971" width="11.5703125" style="35" customWidth="1"/>
    <col min="8972" max="8972" width="1.28515625" style="35" customWidth="1"/>
    <col min="8973" max="8973" width="12" style="35" customWidth="1"/>
    <col min="8974" max="8974" width="1.5703125" style="35" customWidth="1"/>
    <col min="8975" max="8975" width="3" style="35" customWidth="1"/>
    <col min="8976" max="8976" width="2.42578125" style="35" customWidth="1"/>
    <col min="8977" max="8977" width="1.5703125" style="35" customWidth="1"/>
    <col min="8978" max="8978" width="11.5703125" style="35" customWidth="1"/>
    <col min="8979" max="8979" width="1.5703125" style="35" customWidth="1"/>
    <col min="8980" max="8980" width="2.42578125" style="35" customWidth="1"/>
    <col min="8981" max="8981" width="9.85546875" style="35" customWidth="1"/>
    <col min="8982" max="8982" width="1" style="35" customWidth="1"/>
    <col min="8983" max="8983" width="13" style="35" customWidth="1"/>
    <col min="8984" max="8984" width="3.140625" style="35" customWidth="1"/>
    <col min="8985" max="9216" width="9.140625" style="35"/>
    <col min="9217" max="9217" width="1.28515625" style="35" customWidth="1"/>
    <col min="9218" max="9218" width="3" style="35" customWidth="1"/>
    <col min="9219" max="9219" width="1" style="35" customWidth="1"/>
    <col min="9220" max="9220" width="20.5703125" style="35" customWidth="1"/>
    <col min="9221" max="9221" width="17" style="35" customWidth="1"/>
    <col min="9222" max="9222" width="1.7109375" style="35" customWidth="1"/>
    <col min="9223" max="9223" width="1" style="35" customWidth="1"/>
    <col min="9224" max="9224" width="11.5703125" style="35" customWidth="1"/>
    <col min="9225" max="9226" width="1" style="35" customWidth="1"/>
    <col min="9227" max="9227" width="11.5703125" style="35" customWidth="1"/>
    <col min="9228" max="9228" width="1.28515625" style="35" customWidth="1"/>
    <col min="9229" max="9229" width="12" style="35" customWidth="1"/>
    <col min="9230" max="9230" width="1.5703125" style="35" customWidth="1"/>
    <col min="9231" max="9231" width="3" style="35" customWidth="1"/>
    <col min="9232" max="9232" width="2.42578125" style="35" customWidth="1"/>
    <col min="9233" max="9233" width="1.5703125" style="35" customWidth="1"/>
    <col min="9234" max="9234" width="11.5703125" style="35" customWidth="1"/>
    <col min="9235" max="9235" width="1.5703125" style="35" customWidth="1"/>
    <col min="9236" max="9236" width="2.42578125" style="35" customWidth="1"/>
    <col min="9237" max="9237" width="9.85546875" style="35" customWidth="1"/>
    <col min="9238" max="9238" width="1" style="35" customWidth="1"/>
    <col min="9239" max="9239" width="13" style="35" customWidth="1"/>
    <col min="9240" max="9240" width="3.140625" style="35" customWidth="1"/>
    <col min="9241" max="9472" width="9.140625" style="35"/>
    <col min="9473" max="9473" width="1.28515625" style="35" customWidth="1"/>
    <col min="9474" max="9474" width="3" style="35" customWidth="1"/>
    <col min="9475" max="9475" width="1" style="35" customWidth="1"/>
    <col min="9476" max="9476" width="20.5703125" style="35" customWidth="1"/>
    <col min="9477" max="9477" width="17" style="35" customWidth="1"/>
    <col min="9478" max="9478" width="1.7109375" style="35" customWidth="1"/>
    <col min="9479" max="9479" width="1" style="35" customWidth="1"/>
    <col min="9480" max="9480" width="11.5703125" style="35" customWidth="1"/>
    <col min="9481" max="9482" width="1" style="35" customWidth="1"/>
    <col min="9483" max="9483" width="11.5703125" style="35" customWidth="1"/>
    <col min="9484" max="9484" width="1.28515625" style="35" customWidth="1"/>
    <col min="9485" max="9485" width="12" style="35" customWidth="1"/>
    <col min="9486" max="9486" width="1.5703125" style="35" customWidth="1"/>
    <col min="9487" max="9487" width="3" style="35" customWidth="1"/>
    <col min="9488" max="9488" width="2.42578125" style="35" customWidth="1"/>
    <col min="9489" max="9489" width="1.5703125" style="35" customWidth="1"/>
    <col min="9490" max="9490" width="11.5703125" style="35" customWidth="1"/>
    <col min="9491" max="9491" width="1.5703125" style="35" customWidth="1"/>
    <col min="9492" max="9492" width="2.42578125" style="35" customWidth="1"/>
    <col min="9493" max="9493" width="9.85546875" style="35" customWidth="1"/>
    <col min="9494" max="9494" width="1" style="35" customWidth="1"/>
    <col min="9495" max="9495" width="13" style="35" customWidth="1"/>
    <col min="9496" max="9496" width="3.140625" style="35" customWidth="1"/>
    <col min="9497" max="9728" width="9.140625" style="35"/>
    <col min="9729" max="9729" width="1.28515625" style="35" customWidth="1"/>
    <col min="9730" max="9730" width="3" style="35" customWidth="1"/>
    <col min="9731" max="9731" width="1" style="35" customWidth="1"/>
    <col min="9732" max="9732" width="20.5703125" style="35" customWidth="1"/>
    <col min="9733" max="9733" width="17" style="35" customWidth="1"/>
    <col min="9734" max="9734" width="1.7109375" style="35" customWidth="1"/>
    <col min="9735" max="9735" width="1" style="35" customWidth="1"/>
    <col min="9736" max="9736" width="11.5703125" style="35" customWidth="1"/>
    <col min="9737" max="9738" width="1" style="35" customWidth="1"/>
    <col min="9739" max="9739" width="11.5703125" style="35" customWidth="1"/>
    <col min="9740" max="9740" width="1.28515625" style="35" customWidth="1"/>
    <col min="9741" max="9741" width="12" style="35" customWidth="1"/>
    <col min="9742" max="9742" width="1.5703125" style="35" customWidth="1"/>
    <col min="9743" max="9743" width="3" style="35" customWidth="1"/>
    <col min="9744" max="9744" width="2.42578125" style="35" customWidth="1"/>
    <col min="9745" max="9745" width="1.5703125" style="35" customWidth="1"/>
    <col min="9746" max="9746" width="11.5703125" style="35" customWidth="1"/>
    <col min="9747" max="9747" width="1.5703125" style="35" customWidth="1"/>
    <col min="9748" max="9748" width="2.42578125" style="35" customWidth="1"/>
    <col min="9749" max="9749" width="9.85546875" style="35" customWidth="1"/>
    <col min="9750" max="9750" width="1" style="35" customWidth="1"/>
    <col min="9751" max="9751" width="13" style="35" customWidth="1"/>
    <col min="9752" max="9752" width="3.140625" style="35" customWidth="1"/>
    <col min="9753" max="9984" width="9.140625" style="35"/>
    <col min="9985" max="9985" width="1.28515625" style="35" customWidth="1"/>
    <col min="9986" max="9986" width="3" style="35" customWidth="1"/>
    <col min="9987" max="9987" width="1" style="35" customWidth="1"/>
    <col min="9988" max="9988" width="20.5703125" style="35" customWidth="1"/>
    <col min="9989" max="9989" width="17" style="35" customWidth="1"/>
    <col min="9990" max="9990" width="1.7109375" style="35" customWidth="1"/>
    <col min="9991" max="9991" width="1" style="35" customWidth="1"/>
    <col min="9992" max="9992" width="11.5703125" style="35" customWidth="1"/>
    <col min="9993" max="9994" width="1" style="35" customWidth="1"/>
    <col min="9995" max="9995" width="11.5703125" style="35" customWidth="1"/>
    <col min="9996" max="9996" width="1.28515625" style="35" customWidth="1"/>
    <col min="9997" max="9997" width="12" style="35" customWidth="1"/>
    <col min="9998" max="9998" width="1.5703125" style="35" customWidth="1"/>
    <col min="9999" max="9999" width="3" style="35" customWidth="1"/>
    <col min="10000" max="10000" width="2.42578125" style="35" customWidth="1"/>
    <col min="10001" max="10001" width="1.5703125" style="35" customWidth="1"/>
    <col min="10002" max="10002" width="11.5703125" style="35" customWidth="1"/>
    <col min="10003" max="10003" width="1.5703125" style="35" customWidth="1"/>
    <col min="10004" max="10004" width="2.42578125" style="35" customWidth="1"/>
    <col min="10005" max="10005" width="9.85546875" style="35" customWidth="1"/>
    <col min="10006" max="10006" width="1" style="35" customWidth="1"/>
    <col min="10007" max="10007" width="13" style="35" customWidth="1"/>
    <col min="10008" max="10008" width="3.140625" style="35" customWidth="1"/>
    <col min="10009" max="10240" width="9.140625" style="35"/>
    <col min="10241" max="10241" width="1.28515625" style="35" customWidth="1"/>
    <col min="10242" max="10242" width="3" style="35" customWidth="1"/>
    <col min="10243" max="10243" width="1" style="35" customWidth="1"/>
    <col min="10244" max="10244" width="20.5703125" style="35" customWidth="1"/>
    <col min="10245" max="10245" width="17" style="35" customWidth="1"/>
    <col min="10246" max="10246" width="1.7109375" style="35" customWidth="1"/>
    <col min="10247" max="10247" width="1" style="35" customWidth="1"/>
    <col min="10248" max="10248" width="11.5703125" style="35" customWidth="1"/>
    <col min="10249" max="10250" width="1" style="35" customWidth="1"/>
    <col min="10251" max="10251" width="11.5703125" style="35" customWidth="1"/>
    <col min="10252" max="10252" width="1.28515625" style="35" customWidth="1"/>
    <col min="10253" max="10253" width="12" style="35" customWidth="1"/>
    <col min="10254" max="10254" width="1.5703125" style="35" customWidth="1"/>
    <col min="10255" max="10255" width="3" style="35" customWidth="1"/>
    <col min="10256" max="10256" width="2.42578125" style="35" customWidth="1"/>
    <col min="10257" max="10257" width="1.5703125" style="35" customWidth="1"/>
    <col min="10258" max="10258" width="11.5703125" style="35" customWidth="1"/>
    <col min="10259" max="10259" width="1.5703125" style="35" customWidth="1"/>
    <col min="10260" max="10260" width="2.42578125" style="35" customWidth="1"/>
    <col min="10261" max="10261" width="9.85546875" style="35" customWidth="1"/>
    <col min="10262" max="10262" width="1" style="35" customWidth="1"/>
    <col min="10263" max="10263" width="13" style="35" customWidth="1"/>
    <col min="10264" max="10264" width="3.140625" style="35" customWidth="1"/>
    <col min="10265" max="10496" width="9.140625" style="35"/>
    <col min="10497" max="10497" width="1.28515625" style="35" customWidth="1"/>
    <col min="10498" max="10498" width="3" style="35" customWidth="1"/>
    <col min="10499" max="10499" width="1" style="35" customWidth="1"/>
    <col min="10500" max="10500" width="20.5703125" style="35" customWidth="1"/>
    <col min="10501" max="10501" width="17" style="35" customWidth="1"/>
    <col min="10502" max="10502" width="1.7109375" style="35" customWidth="1"/>
    <col min="10503" max="10503" width="1" style="35" customWidth="1"/>
    <col min="10504" max="10504" width="11.5703125" style="35" customWidth="1"/>
    <col min="10505" max="10506" width="1" style="35" customWidth="1"/>
    <col min="10507" max="10507" width="11.5703125" style="35" customWidth="1"/>
    <col min="10508" max="10508" width="1.28515625" style="35" customWidth="1"/>
    <col min="10509" max="10509" width="12" style="35" customWidth="1"/>
    <col min="10510" max="10510" width="1.5703125" style="35" customWidth="1"/>
    <col min="10511" max="10511" width="3" style="35" customWidth="1"/>
    <col min="10512" max="10512" width="2.42578125" style="35" customWidth="1"/>
    <col min="10513" max="10513" width="1.5703125" style="35" customWidth="1"/>
    <col min="10514" max="10514" width="11.5703125" style="35" customWidth="1"/>
    <col min="10515" max="10515" width="1.5703125" style="35" customWidth="1"/>
    <col min="10516" max="10516" width="2.42578125" style="35" customWidth="1"/>
    <col min="10517" max="10517" width="9.85546875" style="35" customWidth="1"/>
    <col min="10518" max="10518" width="1" style="35" customWidth="1"/>
    <col min="10519" max="10519" width="13" style="35" customWidth="1"/>
    <col min="10520" max="10520" width="3.140625" style="35" customWidth="1"/>
    <col min="10521" max="10752" width="9.140625" style="35"/>
    <col min="10753" max="10753" width="1.28515625" style="35" customWidth="1"/>
    <col min="10754" max="10754" width="3" style="35" customWidth="1"/>
    <col min="10755" max="10755" width="1" style="35" customWidth="1"/>
    <col min="10756" max="10756" width="20.5703125" style="35" customWidth="1"/>
    <col min="10757" max="10757" width="17" style="35" customWidth="1"/>
    <col min="10758" max="10758" width="1.7109375" style="35" customWidth="1"/>
    <col min="10759" max="10759" width="1" style="35" customWidth="1"/>
    <col min="10760" max="10760" width="11.5703125" style="35" customWidth="1"/>
    <col min="10761" max="10762" width="1" style="35" customWidth="1"/>
    <col min="10763" max="10763" width="11.5703125" style="35" customWidth="1"/>
    <col min="10764" max="10764" width="1.28515625" style="35" customWidth="1"/>
    <col min="10765" max="10765" width="12" style="35" customWidth="1"/>
    <col min="10766" max="10766" width="1.5703125" style="35" customWidth="1"/>
    <col min="10767" max="10767" width="3" style="35" customWidth="1"/>
    <col min="10768" max="10768" width="2.42578125" style="35" customWidth="1"/>
    <col min="10769" max="10769" width="1.5703125" style="35" customWidth="1"/>
    <col min="10770" max="10770" width="11.5703125" style="35" customWidth="1"/>
    <col min="10771" max="10771" width="1.5703125" style="35" customWidth="1"/>
    <col min="10772" max="10772" width="2.42578125" style="35" customWidth="1"/>
    <col min="10773" max="10773" width="9.85546875" style="35" customWidth="1"/>
    <col min="10774" max="10774" width="1" style="35" customWidth="1"/>
    <col min="10775" max="10775" width="13" style="35" customWidth="1"/>
    <col min="10776" max="10776" width="3.140625" style="35" customWidth="1"/>
    <col min="10777" max="11008" width="9.140625" style="35"/>
    <col min="11009" max="11009" width="1.28515625" style="35" customWidth="1"/>
    <col min="11010" max="11010" width="3" style="35" customWidth="1"/>
    <col min="11011" max="11011" width="1" style="35" customWidth="1"/>
    <col min="11012" max="11012" width="20.5703125" style="35" customWidth="1"/>
    <col min="11013" max="11013" width="17" style="35" customWidth="1"/>
    <col min="11014" max="11014" width="1.7109375" style="35" customWidth="1"/>
    <col min="11015" max="11015" width="1" style="35" customWidth="1"/>
    <col min="11016" max="11016" width="11.5703125" style="35" customWidth="1"/>
    <col min="11017" max="11018" width="1" style="35" customWidth="1"/>
    <col min="11019" max="11019" width="11.5703125" style="35" customWidth="1"/>
    <col min="11020" max="11020" width="1.28515625" style="35" customWidth="1"/>
    <col min="11021" max="11021" width="12" style="35" customWidth="1"/>
    <col min="11022" max="11022" width="1.5703125" style="35" customWidth="1"/>
    <col min="11023" max="11023" width="3" style="35" customWidth="1"/>
    <col min="11024" max="11024" width="2.42578125" style="35" customWidth="1"/>
    <col min="11025" max="11025" width="1.5703125" style="35" customWidth="1"/>
    <col min="11026" max="11026" width="11.5703125" style="35" customWidth="1"/>
    <col min="11027" max="11027" width="1.5703125" style="35" customWidth="1"/>
    <col min="11028" max="11028" width="2.42578125" style="35" customWidth="1"/>
    <col min="11029" max="11029" width="9.85546875" style="35" customWidth="1"/>
    <col min="11030" max="11030" width="1" style="35" customWidth="1"/>
    <col min="11031" max="11031" width="13" style="35" customWidth="1"/>
    <col min="11032" max="11032" width="3.140625" style="35" customWidth="1"/>
    <col min="11033" max="11264" width="9.140625" style="35"/>
    <col min="11265" max="11265" width="1.28515625" style="35" customWidth="1"/>
    <col min="11266" max="11266" width="3" style="35" customWidth="1"/>
    <col min="11267" max="11267" width="1" style="35" customWidth="1"/>
    <col min="11268" max="11268" width="20.5703125" style="35" customWidth="1"/>
    <col min="11269" max="11269" width="17" style="35" customWidth="1"/>
    <col min="11270" max="11270" width="1.7109375" style="35" customWidth="1"/>
    <col min="11271" max="11271" width="1" style="35" customWidth="1"/>
    <col min="11272" max="11272" width="11.5703125" style="35" customWidth="1"/>
    <col min="11273" max="11274" width="1" style="35" customWidth="1"/>
    <col min="11275" max="11275" width="11.5703125" style="35" customWidth="1"/>
    <col min="11276" max="11276" width="1.28515625" style="35" customWidth="1"/>
    <col min="11277" max="11277" width="12" style="35" customWidth="1"/>
    <col min="11278" max="11278" width="1.5703125" style="35" customWidth="1"/>
    <col min="11279" max="11279" width="3" style="35" customWidth="1"/>
    <col min="11280" max="11280" width="2.42578125" style="35" customWidth="1"/>
    <col min="11281" max="11281" width="1.5703125" style="35" customWidth="1"/>
    <col min="11282" max="11282" width="11.5703125" style="35" customWidth="1"/>
    <col min="11283" max="11283" width="1.5703125" style="35" customWidth="1"/>
    <col min="11284" max="11284" width="2.42578125" style="35" customWidth="1"/>
    <col min="11285" max="11285" width="9.85546875" style="35" customWidth="1"/>
    <col min="11286" max="11286" width="1" style="35" customWidth="1"/>
    <col min="11287" max="11287" width="13" style="35" customWidth="1"/>
    <col min="11288" max="11288" width="3.140625" style="35" customWidth="1"/>
    <col min="11289" max="11520" width="9.140625" style="35"/>
    <col min="11521" max="11521" width="1.28515625" style="35" customWidth="1"/>
    <col min="11522" max="11522" width="3" style="35" customWidth="1"/>
    <col min="11523" max="11523" width="1" style="35" customWidth="1"/>
    <col min="11524" max="11524" width="20.5703125" style="35" customWidth="1"/>
    <col min="11525" max="11525" width="17" style="35" customWidth="1"/>
    <col min="11526" max="11526" width="1.7109375" style="35" customWidth="1"/>
    <col min="11527" max="11527" width="1" style="35" customWidth="1"/>
    <col min="11528" max="11528" width="11.5703125" style="35" customWidth="1"/>
    <col min="11529" max="11530" width="1" style="35" customWidth="1"/>
    <col min="11531" max="11531" width="11.5703125" style="35" customWidth="1"/>
    <col min="11532" max="11532" width="1.28515625" style="35" customWidth="1"/>
    <col min="11533" max="11533" width="12" style="35" customWidth="1"/>
    <col min="11534" max="11534" width="1.5703125" style="35" customWidth="1"/>
    <col min="11535" max="11535" width="3" style="35" customWidth="1"/>
    <col min="11536" max="11536" width="2.42578125" style="35" customWidth="1"/>
    <col min="11537" max="11537" width="1.5703125" style="35" customWidth="1"/>
    <col min="11538" max="11538" width="11.5703125" style="35" customWidth="1"/>
    <col min="11539" max="11539" width="1.5703125" style="35" customWidth="1"/>
    <col min="11540" max="11540" width="2.42578125" style="35" customWidth="1"/>
    <col min="11541" max="11541" width="9.85546875" style="35" customWidth="1"/>
    <col min="11542" max="11542" width="1" style="35" customWidth="1"/>
    <col min="11543" max="11543" width="13" style="35" customWidth="1"/>
    <col min="11544" max="11544" width="3.140625" style="35" customWidth="1"/>
    <col min="11545" max="11776" width="9.140625" style="35"/>
    <col min="11777" max="11777" width="1.28515625" style="35" customWidth="1"/>
    <col min="11778" max="11778" width="3" style="35" customWidth="1"/>
    <col min="11779" max="11779" width="1" style="35" customWidth="1"/>
    <col min="11780" max="11780" width="20.5703125" style="35" customWidth="1"/>
    <col min="11781" max="11781" width="17" style="35" customWidth="1"/>
    <col min="11782" max="11782" width="1.7109375" style="35" customWidth="1"/>
    <col min="11783" max="11783" width="1" style="35" customWidth="1"/>
    <col min="11784" max="11784" width="11.5703125" style="35" customWidth="1"/>
    <col min="11785" max="11786" width="1" style="35" customWidth="1"/>
    <col min="11787" max="11787" width="11.5703125" style="35" customWidth="1"/>
    <col min="11788" max="11788" width="1.28515625" style="35" customWidth="1"/>
    <col min="11789" max="11789" width="12" style="35" customWidth="1"/>
    <col min="11790" max="11790" width="1.5703125" style="35" customWidth="1"/>
    <col min="11791" max="11791" width="3" style="35" customWidth="1"/>
    <col min="11792" max="11792" width="2.42578125" style="35" customWidth="1"/>
    <col min="11793" max="11793" width="1.5703125" style="35" customWidth="1"/>
    <col min="11794" max="11794" width="11.5703125" style="35" customWidth="1"/>
    <col min="11795" max="11795" width="1.5703125" style="35" customWidth="1"/>
    <col min="11796" max="11796" width="2.42578125" style="35" customWidth="1"/>
    <col min="11797" max="11797" width="9.85546875" style="35" customWidth="1"/>
    <col min="11798" max="11798" width="1" style="35" customWidth="1"/>
    <col min="11799" max="11799" width="13" style="35" customWidth="1"/>
    <col min="11800" max="11800" width="3.140625" style="35" customWidth="1"/>
    <col min="11801" max="12032" width="9.140625" style="35"/>
    <col min="12033" max="12033" width="1.28515625" style="35" customWidth="1"/>
    <col min="12034" max="12034" width="3" style="35" customWidth="1"/>
    <col min="12035" max="12035" width="1" style="35" customWidth="1"/>
    <col min="12036" max="12036" width="20.5703125" style="35" customWidth="1"/>
    <col min="12037" max="12037" width="17" style="35" customWidth="1"/>
    <col min="12038" max="12038" width="1.7109375" style="35" customWidth="1"/>
    <col min="12039" max="12039" width="1" style="35" customWidth="1"/>
    <col min="12040" max="12040" width="11.5703125" style="35" customWidth="1"/>
    <col min="12041" max="12042" width="1" style="35" customWidth="1"/>
    <col min="12043" max="12043" width="11.5703125" style="35" customWidth="1"/>
    <col min="12044" max="12044" width="1.28515625" style="35" customWidth="1"/>
    <col min="12045" max="12045" width="12" style="35" customWidth="1"/>
    <col min="12046" max="12046" width="1.5703125" style="35" customWidth="1"/>
    <col min="12047" max="12047" width="3" style="35" customWidth="1"/>
    <col min="12048" max="12048" width="2.42578125" style="35" customWidth="1"/>
    <col min="12049" max="12049" width="1.5703125" style="35" customWidth="1"/>
    <col min="12050" max="12050" width="11.5703125" style="35" customWidth="1"/>
    <col min="12051" max="12051" width="1.5703125" style="35" customWidth="1"/>
    <col min="12052" max="12052" width="2.42578125" style="35" customWidth="1"/>
    <col min="12053" max="12053" width="9.85546875" style="35" customWidth="1"/>
    <col min="12054" max="12054" width="1" style="35" customWidth="1"/>
    <col min="12055" max="12055" width="13" style="35" customWidth="1"/>
    <col min="12056" max="12056" width="3.140625" style="35" customWidth="1"/>
    <col min="12057" max="12288" width="9.140625" style="35"/>
    <col min="12289" max="12289" width="1.28515625" style="35" customWidth="1"/>
    <col min="12290" max="12290" width="3" style="35" customWidth="1"/>
    <col min="12291" max="12291" width="1" style="35" customWidth="1"/>
    <col min="12292" max="12292" width="20.5703125" style="35" customWidth="1"/>
    <col min="12293" max="12293" width="17" style="35" customWidth="1"/>
    <col min="12294" max="12294" width="1.7109375" style="35" customWidth="1"/>
    <col min="12295" max="12295" width="1" style="35" customWidth="1"/>
    <col min="12296" max="12296" width="11.5703125" style="35" customWidth="1"/>
    <col min="12297" max="12298" width="1" style="35" customWidth="1"/>
    <col min="12299" max="12299" width="11.5703125" style="35" customWidth="1"/>
    <col min="12300" max="12300" width="1.28515625" style="35" customWidth="1"/>
    <col min="12301" max="12301" width="12" style="35" customWidth="1"/>
    <col min="12302" max="12302" width="1.5703125" style="35" customWidth="1"/>
    <col min="12303" max="12303" width="3" style="35" customWidth="1"/>
    <col min="12304" max="12304" width="2.42578125" style="35" customWidth="1"/>
    <col min="12305" max="12305" width="1.5703125" style="35" customWidth="1"/>
    <col min="12306" max="12306" width="11.5703125" style="35" customWidth="1"/>
    <col min="12307" max="12307" width="1.5703125" style="35" customWidth="1"/>
    <col min="12308" max="12308" width="2.42578125" style="35" customWidth="1"/>
    <col min="12309" max="12309" width="9.85546875" style="35" customWidth="1"/>
    <col min="12310" max="12310" width="1" style="35" customWidth="1"/>
    <col min="12311" max="12311" width="13" style="35" customWidth="1"/>
    <col min="12312" max="12312" width="3.140625" style="35" customWidth="1"/>
    <col min="12313" max="12544" width="9.140625" style="35"/>
    <col min="12545" max="12545" width="1.28515625" style="35" customWidth="1"/>
    <col min="12546" max="12546" width="3" style="35" customWidth="1"/>
    <col min="12547" max="12547" width="1" style="35" customWidth="1"/>
    <col min="12548" max="12548" width="20.5703125" style="35" customWidth="1"/>
    <col min="12549" max="12549" width="17" style="35" customWidth="1"/>
    <col min="12550" max="12550" width="1.7109375" style="35" customWidth="1"/>
    <col min="12551" max="12551" width="1" style="35" customWidth="1"/>
    <col min="12552" max="12552" width="11.5703125" style="35" customWidth="1"/>
    <col min="12553" max="12554" width="1" style="35" customWidth="1"/>
    <col min="12555" max="12555" width="11.5703125" style="35" customWidth="1"/>
    <col min="12556" max="12556" width="1.28515625" style="35" customWidth="1"/>
    <col min="12557" max="12557" width="12" style="35" customWidth="1"/>
    <col min="12558" max="12558" width="1.5703125" style="35" customWidth="1"/>
    <col min="12559" max="12559" width="3" style="35" customWidth="1"/>
    <col min="12560" max="12560" width="2.42578125" style="35" customWidth="1"/>
    <col min="12561" max="12561" width="1.5703125" style="35" customWidth="1"/>
    <col min="12562" max="12562" width="11.5703125" style="35" customWidth="1"/>
    <col min="12563" max="12563" width="1.5703125" style="35" customWidth="1"/>
    <col min="12564" max="12564" width="2.42578125" style="35" customWidth="1"/>
    <col min="12565" max="12565" width="9.85546875" style="35" customWidth="1"/>
    <col min="12566" max="12566" width="1" style="35" customWidth="1"/>
    <col min="12567" max="12567" width="13" style="35" customWidth="1"/>
    <col min="12568" max="12568" width="3.140625" style="35" customWidth="1"/>
    <col min="12569" max="12800" width="9.140625" style="35"/>
    <col min="12801" max="12801" width="1.28515625" style="35" customWidth="1"/>
    <col min="12802" max="12802" width="3" style="35" customWidth="1"/>
    <col min="12803" max="12803" width="1" style="35" customWidth="1"/>
    <col min="12804" max="12804" width="20.5703125" style="35" customWidth="1"/>
    <col min="12805" max="12805" width="17" style="35" customWidth="1"/>
    <col min="12806" max="12806" width="1.7109375" style="35" customWidth="1"/>
    <col min="12807" max="12807" width="1" style="35" customWidth="1"/>
    <col min="12808" max="12808" width="11.5703125" style="35" customWidth="1"/>
    <col min="12809" max="12810" width="1" style="35" customWidth="1"/>
    <col min="12811" max="12811" width="11.5703125" style="35" customWidth="1"/>
    <col min="12812" max="12812" width="1.28515625" style="35" customWidth="1"/>
    <col min="12813" max="12813" width="12" style="35" customWidth="1"/>
    <col min="12814" max="12814" width="1.5703125" style="35" customWidth="1"/>
    <col min="12815" max="12815" width="3" style="35" customWidth="1"/>
    <col min="12816" max="12816" width="2.42578125" style="35" customWidth="1"/>
    <col min="12817" max="12817" width="1.5703125" style="35" customWidth="1"/>
    <col min="12818" max="12818" width="11.5703125" style="35" customWidth="1"/>
    <col min="12819" max="12819" width="1.5703125" style="35" customWidth="1"/>
    <col min="12820" max="12820" width="2.42578125" style="35" customWidth="1"/>
    <col min="12821" max="12821" width="9.85546875" style="35" customWidth="1"/>
    <col min="12822" max="12822" width="1" style="35" customWidth="1"/>
    <col min="12823" max="12823" width="13" style="35" customWidth="1"/>
    <col min="12824" max="12824" width="3.140625" style="35" customWidth="1"/>
    <col min="12825" max="13056" width="9.140625" style="35"/>
    <col min="13057" max="13057" width="1.28515625" style="35" customWidth="1"/>
    <col min="13058" max="13058" width="3" style="35" customWidth="1"/>
    <col min="13059" max="13059" width="1" style="35" customWidth="1"/>
    <col min="13060" max="13060" width="20.5703125" style="35" customWidth="1"/>
    <col min="13061" max="13061" width="17" style="35" customWidth="1"/>
    <col min="13062" max="13062" width="1.7109375" style="35" customWidth="1"/>
    <col min="13063" max="13063" width="1" style="35" customWidth="1"/>
    <col min="13064" max="13064" width="11.5703125" style="35" customWidth="1"/>
    <col min="13065" max="13066" width="1" style="35" customWidth="1"/>
    <col min="13067" max="13067" width="11.5703125" style="35" customWidth="1"/>
    <col min="13068" max="13068" width="1.28515625" style="35" customWidth="1"/>
    <col min="13069" max="13069" width="12" style="35" customWidth="1"/>
    <col min="13070" max="13070" width="1.5703125" style="35" customWidth="1"/>
    <col min="13071" max="13071" width="3" style="35" customWidth="1"/>
    <col min="13072" max="13072" width="2.42578125" style="35" customWidth="1"/>
    <col min="13073" max="13073" width="1.5703125" style="35" customWidth="1"/>
    <col min="13074" max="13074" width="11.5703125" style="35" customWidth="1"/>
    <col min="13075" max="13075" width="1.5703125" style="35" customWidth="1"/>
    <col min="13076" max="13076" width="2.42578125" style="35" customWidth="1"/>
    <col min="13077" max="13077" width="9.85546875" style="35" customWidth="1"/>
    <col min="13078" max="13078" width="1" style="35" customWidth="1"/>
    <col min="13079" max="13079" width="13" style="35" customWidth="1"/>
    <col min="13080" max="13080" width="3.140625" style="35" customWidth="1"/>
    <col min="13081" max="13312" width="9.140625" style="35"/>
    <col min="13313" max="13313" width="1.28515625" style="35" customWidth="1"/>
    <col min="13314" max="13314" width="3" style="35" customWidth="1"/>
    <col min="13315" max="13315" width="1" style="35" customWidth="1"/>
    <col min="13316" max="13316" width="20.5703125" style="35" customWidth="1"/>
    <col min="13317" max="13317" width="17" style="35" customWidth="1"/>
    <col min="13318" max="13318" width="1.7109375" style="35" customWidth="1"/>
    <col min="13319" max="13319" width="1" style="35" customWidth="1"/>
    <col min="13320" max="13320" width="11.5703125" style="35" customWidth="1"/>
    <col min="13321" max="13322" width="1" style="35" customWidth="1"/>
    <col min="13323" max="13323" width="11.5703125" style="35" customWidth="1"/>
    <col min="13324" max="13324" width="1.28515625" style="35" customWidth="1"/>
    <col min="13325" max="13325" width="12" style="35" customWidth="1"/>
    <col min="13326" max="13326" width="1.5703125" style="35" customWidth="1"/>
    <col min="13327" max="13327" width="3" style="35" customWidth="1"/>
    <col min="13328" max="13328" width="2.42578125" style="35" customWidth="1"/>
    <col min="13329" max="13329" width="1.5703125" style="35" customWidth="1"/>
    <col min="13330" max="13330" width="11.5703125" style="35" customWidth="1"/>
    <col min="13331" max="13331" width="1.5703125" style="35" customWidth="1"/>
    <col min="13332" max="13332" width="2.42578125" style="35" customWidth="1"/>
    <col min="13333" max="13333" width="9.85546875" style="35" customWidth="1"/>
    <col min="13334" max="13334" width="1" style="35" customWidth="1"/>
    <col min="13335" max="13335" width="13" style="35" customWidth="1"/>
    <col min="13336" max="13336" width="3.140625" style="35" customWidth="1"/>
    <col min="13337" max="13568" width="9.140625" style="35"/>
    <col min="13569" max="13569" width="1.28515625" style="35" customWidth="1"/>
    <col min="13570" max="13570" width="3" style="35" customWidth="1"/>
    <col min="13571" max="13571" width="1" style="35" customWidth="1"/>
    <col min="13572" max="13572" width="20.5703125" style="35" customWidth="1"/>
    <col min="13573" max="13573" width="17" style="35" customWidth="1"/>
    <col min="13574" max="13574" width="1.7109375" style="35" customWidth="1"/>
    <col min="13575" max="13575" width="1" style="35" customWidth="1"/>
    <col min="13576" max="13576" width="11.5703125" style="35" customWidth="1"/>
    <col min="13577" max="13578" width="1" style="35" customWidth="1"/>
    <col min="13579" max="13579" width="11.5703125" style="35" customWidth="1"/>
    <col min="13580" max="13580" width="1.28515625" style="35" customWidth="1"/>
    <col min="13581" max="13581" width="12" style="35" customWidth="1"/>
    <col min="13582" max="13582" width="1.5703125" style="35" customWidth="1"/>
    <col min="13583" max="13583" width="3" style="35" customWidth="1"/>
    <col min="13584" max="13584" width="2.42578125" style="35" customWidth="1"/>
    <col min="13585" max="13585" width="1.5703125" style="35" customWidth="1"/>
    <col min="13586" max="13586" width="11.5703125" style="35" customWidth="1"/>
    <col min="13587" max="13587" width="1.5703125" style="35" customWidth="1"/>
    <col min="13588" max="13588" width="2.42578125" style="35" customWidth="1"/>
    <col min="13589" max="13589" width="9.85546875" style="35" customWidth="1"/>
    <col min="13590" max="13590" width="1" style="35" customWidth="1"/>
    <col min="13591" max="13591" width="13" style="35" customWidth="1"/>
    <col min="13592" max="13592" width="3.140625" style="35" customWidth="1"/>
    <col min="13593" max="13824" width="9.140625" style="35"/>
    <col min="13825" max="13825" width="1.28515625" style="35" customWidth="1"/>
    <col min="13826" max="13826" width="3" style="35" customWidth="1"/>
    <col min="13827" max="13827" width="1" style="35" customWidth="1"/>
    <col min="13828" max="13828" width="20.5703125" style="35" customWidth="1"/>
    <col min="13829" max="13829" width="17" style="35" customWidth="1"/>
    <col min="13830" max="13830" width="1.7109375" style="35" customWidth="1"/>
    <col min="13831" max="13831" width="1" style="35" customWidth="1"/>
    <col min="13832" max="13832" width="11.5703125" style="35" customWidth="1"/>
    <col min="13833" max="13834" width="1" style="35" customWidth="1"/>
    <col min="13835" max="13835" width="11.5703125" style="35" customWidth="1"/>
    <col min="13836" max="13836" width="1.28515625" style="35" customWidth="1"/>
    <col min="13837" max="13837" width="12" style="35" customWidth="1"/>
    <col min="13838" max="13838" width="1.5703125" style="35" customWidth="1"/>
    <col min="13839" max="13839" width="3" style="35" customWidth="1"/>
    <col min="13840" max="13840" width="2.42578125" style="35" customWidth="1"/>
    <col min="13841" max="13841" width="1.5703125" style="35" customWidth="1"/>
    <col min="13842" max="13842" width="11.5703125" style="35" customWidth="1"/>
    <col min="13843" max="13843" width="1.5703125" style="35" customWidth="1"/>
    <col min="13844" max="13844" width="2.42578125" style="35" customWidth="1"/>
    <col min="13845" max="13845" width="9.85546875" style="35" customWidth="1"/>
    <col min="13846" max="13846" width="1" style="35" customWidth="1"/>
    <col min="13847" max="13847" width="13" style="35" customWidth="1"/>
    <col min="13848" max="13848" width="3.140625" style="35" customWidth="1"/>
    <col min="13849" max="14080" width="9.140625" style="35"/>
    <col min="14081" max="14081" width="1.28515625" style="35" customWidth="1"/>
    <col min="14082" max="14082" width="3" style="35" customWidth="1"/>
    <col min="14083" max="14083" width="1" style="35" customWidth="1"/>
    <col min="14084" max="14084" width="20.5703125" style="35" customWidth="1"/>
    <col min="14085" max="14085" width="17" style="35" customWidth="1"/>
    <col min="14086" max="14086" width="1.7109375" style="35" customWidth="1"/>
    <col min="14087" max="14087" width="1" style="35" customWidth="1"/>
    <col min="14088" max="14088" width="11.5703125" style="35" customWidth="1"/>
    <col min="14089" max="14090" width="1" style="35" customWidth="1"/>
    <col min="14091" max="14091" width="11.5703125" style="35" customWidth="1"/>
    <col min="14092" max="14092" width="1.28515625" style="35" customWidth="1"/>
    <col min="14093" max="14093" width="12" style="35" customWidth="1"/>
    <col min="14094" max="14094" width="1.5703125" style="35" customWidth="1"/>
    <col min="14095" max="14095" width="3" style="35" customWidth="1"/>
    <col min="14096" max="14096" width="2.42578125" style="35" customWidth="1"/>
    <col min="14097" max="14097" width="1.5703125" style="35" customWidth="1"/>
    <col min="14098" max="14098" width="11.5703125" style="35" customWidth="1"/>
    <col min="14099" max="14099" width="1.5703125" style="35" customWidth="1"/>
    <col min="14100" max="14100" width="2.42578125" style="35" customWidth="1"/>
    <col min="14101" max="14101" width="9.85546875" style="35" customWidth="1"/>
    <col min="14102" max="14102" width="1" style="35" customWidth="1"/>
    <col min="14103" max="14103" width="13" style="35" customWidth="1"/>
    <col min="14104" max="14104" width="3.140625" style="35" customWidth="1"/>
    <col min="14105" max="14336" width="9.140625" style="35"/>
    <col min="14337" max="14337" width="1.28515625" style="35" customWidth="1"/>
    <col min="14338" max="14338" width="3" style="35" customWidth="1"/>
    <col min="14339" max="14339" width="1" style="35" customWidth="1"/>
    <col min="14340" max="14340" width="20.5703125" style="35" customWidth="1"/>
    <col min="14341" max="14341" width="17" style="35" customWidth="1"/>
    <col min="14342" max="14342" width="1.7109375" style="35" customWidth="1"/>
    <col min="14343" max="14343" width="1" style="35" customWidth="1"/>
    <col min="14344" max="14344" width="11.5703125" style="35" customWidth="1"/>
    <col min="14345" max="14346" width="1" style="35" customWidth="1"/>
    <col min="14347" max="14347" width="11.5703125" style="35" customWidth="1"/>
    <col min="14348" max="14348" width="1.28515625" style="35" customWidth="1"/>
    <col min="14349" max="14349" width="12" style="35" customWidth="1"/>
    <col min="14350" max="14350" width="1.5703125" style="35" customWidth="1"/>
    <col min="14351" max="14351" width="3" style="35" customWidth="1"/>
    <col min="14352" max="14352" width="2.42578125" style="35" customWidth="1"/>
    <col min="14353" max="14353" width="1.5703125" style="35" customWidth="1"/>
    <col min="14354" max="14354" width="11.5703125" style="35" customWidth="1"/>
    <col min="14355" max="14355" width="1.5703125" style="35" customWidth="1"/>
    <col min="14356" max="14356" width="2.42578125" style="35" customWidth="1"/>
    <col min="14357" max="14357" width="9.85546875" style="35" customWidth="1"/>
    <col min="14358" max="14358" width="1" style="35" customWidth="1"/>
    <col min="14359" max="14359" width="13" style="35" customWidth="1"/>
    <col min="14360" max="14360" width="3.140625" style="35" customWidth="1"/>
    <col min="14361" max="14592" width="9.140625" style="35"/>
    <col min="14593" max="14593" width="1.28515625" style="35" customWidth="1"/>
    <col min="14594" max="14594" width="3" style="35" customWidth="1"/>
    <col min="14595" max="14595" width="1" style="35" customWidth="1"/>
    <col min="14596" max="14596" width="20.5703125" style="35" customWidth="1"/>
    <col min="14597" max="14597" width="17" style="35" customWidth="1"/>
    <col min="14598" max="14598" width="1.7109375" style="35" customWidth="1"/>
    <col min="14599" max="14599" width="1" style="35" customWidth="1"/>
    <col min="14600" max="14600" width="11.5703125" style="35" customWidth="1"/>
    <col min="14601" max="14602" width="1" style="35" customWidth="1"/>
    <col min="14603" max="14603" width="11.5703125" style="35" customWidth="1"/>
    <col min="14604" max="14604" width="1.28515625" style="35" customWidth="1"/>
    <col min="14605" max="14605" width="12" style="35" customWidth="1"/>
    <col min="14606" max="14606" width="1.5703125" style="35" customWidth="1"/>
    <col min="14607" max="14607" width="3" style="35" customWidth="1"/>
    <col min="14608" max="14608" width="2.42578125" style="35" customWidth="1"/>
    <col min="14609" max="14609" width="1.5703125" style="35" customWidth="1"/>
    <col min="14610" max="14610" width="11.5703125" style="35" customWidth="1"/>
    <col min="14611" max="14611" width="1.5703125" style="35" customWidth="1"/>
    <col min="14612" max="14612" width="2.42578125" style="35" customWidth="1"/>
    <col min="14613" max="14613" width="9.85546875" style="35" customWidth="1"/>
    <col min="14614" max="14614" width="1" style="35" customWidth="1"/>
    <col min="14615" max="14615" width="13" style="35" customWidth="1"/>
    <col min="14616" max="14616" width="3.140625" style="35" customWidth="1"/>
    <col min="14617" max="14848" width="9.140625" style="35"/>
    <col min="14849" max="14849" width="1.28515625" style="35" customWidth="1"/>
    <col min="14850" max="14850" width="3" style="35" customWidth="1"/>
    <col min="14851" max="14851" width="1" style="35" customWidth="1"/>
    <col min="14852" max="14852" width="20.5703125" style="35" customWidth="1"/>
    <col min="14853" max="14853" width="17" style="35" customWidth="1"/>
    <col min="14854" max="14854" width="1.7109375" style="35" customWidth="1"/>
    <col min="14855" max="14855" width="1" style="35" customWidth="1"/>
    <col min="14856" max="14856" width="11.5703125" style="35" customWidth="1"/>
    <col min="14857" max="14858" width="1" style="35" customWidth="1"/>
    <col min="14859" max="14859" width="11.5703125" style="35" customWidth="1"/>
    <col min="14860" max="14860" width="1.28515625" style="35" customWidth="1"/>
    <col min="14861" max="14861" width="12" style="35" customWidth="1"/>
    <col min="14862" max="14862" width="1.5703125" style="35" customWidth="1"/>
    <col min="14863" max="14863" width="3" style="35" customWidth="1"/>
    <col min="14864" max="14864" width="2.42578125" style="35" customWidth="1"/>
    <col min="14865" max="14865" width="1.5703125" style="35" customWidth="1"/>
    <col min="14866" max="14866" width="11.5703125" style="35" customWidth="1"/>
    <col min="14867" max="14867" width="1.5703125" style="35" customWidth="1"/>
    <col min="14868" max="14868" width="2.42578125" style="35" customWidth="1"/>
    <col min="14869" max="14869" width="9.85546875" style="35" customWidth="1"/>
    <col min="14870" max="14870" width="1" style="35" customWidth="1"/>
    <col min="14871" max="14871" width="13" style="35" customWidth="1"/>
    <col min="14872" max="14872" width="3.140625" style="35" customWidth="1"/>
    <col min="14873" max="15104" width="9.140625" style="35"/>
    <col min="15105" max="15105" width="1.28515625" style="35" customWidth="1"/>
    <col min="15106" max="15106" width="3" style="35" customWidth="1"/>
    <col min="15107" max="15107" width="1" style="35" customWidth="1"/>
    <col min="15108" max="15108" width="20.5703125" style="35" customWidth="1"/>
    <col min="15109" max="15109" width="17" style="35" customWidth="1"/>
    <col min="15110" max="15110" width="1.7109375" style="35" customWidth="1"/>
    <col min="15111" max="15111" width="1" style="35" customWidth="1"/>
    <col min="15112" max="15112" width="11.5703125" style="35" customWidth="1"/>
    <col min="15113" max="15114" width="1" style="35" customWidth="1"/>
    <col min="15115" max="15115" width="11.5703125" style="35" customWidth="1"/>
    <col min="15116" max="15116" width="1.28515625" style="35" customWidth="1"/>
    <col min="15117" max="15117" width="12" style="35" customWidth="1"/>
    <col min="15118" max="15118" width="1.5703125" style="35" customWidth="1"/>
    <col min="15119" max="15119" width="3" style="35" customWidth="1"/>
    <col min="15120" max="15120" width="2.42578125" style="35" customWidth="1"/>
    <col min="15121" max="15121" width="1.5703125" style="35" customWidth="1"/>
    <col min="15122" max="15122" width="11.5703125" style="35" customWidth="1"/>
    <col min="15123" max="15123" width="1.5703125" style="35" customWidth="1"/>
    <col min="15124" max="15124" width="2.42578125" style="35" customWidth="1"/>
    <col min="15125" max="15125" width="9.85546875" style="35" customWidth="1"/>
    <col min="15126" max="15126" width="1" style="35" customWidth="1"/>
    <col min="15127" max="15127" width="13" style="35" customWidth="1"/>
    <col min="15128" max="15128" width="3.140625" style="35" customWidth="1"/>
    <col min="15129" max="15360" width="9.140625" style="35"/>
    <col min="15361" max="15361" width="1.28515625" style="35" customWidth="1"/>
    <col min="15362" max="15362" width="3" style="35" customWidth="1"/>
    <col min="15363" max="15363" width="1" style="35" customWidth="1"/>
    <col min="15364" max="15364" width="20.5703125" style="35" customWidth="1"/>
    <col min="15365" max="15365" width="17" style="35" customWidth="1"/>
    <col min="15366" max="15366" width="1.7109375" style="35" customWidth="1"/>
    <col min="15367" max="15367" width="1" style="35" customWidth="1"/>
    <col min="15368" max="15368" width="11.5703125" style="35" customWidth="1"/>
    <col min="15369" max="15370" width="1" style="35" customWidth="1"/>
    <col min="15371" max="15371" width="11.5703125" style="35" customWidth="1"/>
    <col min="15372" max="15372" width="1.28515625" style="35" customWidth="1"/>
    <col min="15373" max="15373" width="12" style="35" customWidth="1"/>
    <col min="15374" max="15374" width="1.5703125" style="35" customWidth="1"/>
    <col min="15375" max="15375" width="3" style="35" customWidth="1"/>
    <col min="15376" max="15376" width="2.42578125" style="35" customWidth="1"/>
    <col min="15377" max="15377" width="1.5703125" style="35" customWidth="1"/>
    <col min="15378" max="15378" width="11.5703125" style="35" customWidth="1"/>
    <col min="15379" max="15379" width="1.5703125" style="35" customWidth="1"/>
    <col min="15380" max="15380" width="2.42578125" style="35" customWidth="1"/>
    <col min="15381" max="15381" width="9.85546875" style="35" customWidth="1"/>
    <col min="15382" max="15382" width="1" style="35" customWidth="1"/>
    <col min="15383" max="15383" width="13" style="35" customWidth="1"/>
    <col min="15384" max="15384" width="3.140625" style="35" customWidth="1"/>
    <col min="15385" max="15616" width="9.140625" style="35"/>
    <col min="15617" max="15617" width="1.28515625" style="35" customWidth="1"/>
    <col min="15618" max="15618" width="3" style="35" customWidth="1"/>
    <col min="15619" max="15619" width="1" style="35" customWidth="1"/>
    <col min="15620" max="15620" width="20.5703125" style="35" customWidth="1"/>
    <col min="15621" max="15621" width="17" style="35" customWidth="1"/>
    <col min="15622" max="15622" width="1.7109375" style="35" customWidth="1"/>
    <col min="15623" max="15623" width="1" style="35" customWidth="1"/>
    <col min="15624" max="15624" width="11.5703125" style="35" customWidth="1"/>
    <col min="15625" max="15626" width="1" style="35" customWidth="1"/>
    <col min="15627" max="15627" width="11.5703125" style="35" customWidth="1"/>
    <col min="15628" max="15628" width="1.28515625" style="35" customWidth="1"/>
    <col min="15629" max="15629" width="12" style="35" customWidth="1"/>
    <col min="15630" max="15630" width="1.5703125" style="35" customWidth="1"/>
    <col min="15631" max="15631" width="3" style="35" customWidth="1"/>
    <col min="15632" max="15632" width="2.42578125" style="35" customWidth="1"/>
    <col min="15633" max="15633" width="1.5703125" style="35" customWidth="1"/>
    <col min="15634" max="15634" width="11.5703125" style="35" customWidth="1"/>
    <col min="15635" max="15635" width="1.5703125" style="35" customWidth="1"/>
    <col min="15636" max="15636" width="2.42578125" style="35" customWidth="1"/>
    <col min="15637" max="15637" width="9.85546875" style="35" customWidth="1"/>
    <col min="15638" max="15638" width="1" style="35" customWidth="1"/>
    <col min="15639" max="15639" width="13" style="35" customWidth="1"/>
    <col min="15640" max="15640" width="3.140625" style="35" customWidth="1"/>
    <col min="15641" max="15872" width="9.140625" style="35"/>
    <col min="15873" max="15873" width="1.28515625" style="35" customWidth="1"/>
    <col min="15874" max="15874" width="3" style="35" customWidth="1"/>
    <col min="15875" max="15875" width="1" style="35" customWidth="1"/>
    <col min="15876" max="15876" width="20.5703125" style="35" customWidth="1"/>
    <col min="15877" max="15877" width="17" style="35" customWidth="1"/>
    <col min="15878" max="15878" width="1.7109375" style="35" customWidth="1"/>
    <col min="15879" max="15879" width="1" style="35" customWidth="1"/>
    <col min="15880" max="15880" width="11.5703125" style="35" customWidth="1"/>
    <col min="15881" max="15882" width="1" style="35" customWidth="1"/>
    <col min="15883" max="15883" width="11.5703125" style="35" customWidth="1"/>
    <col min="15884" max="15884" width="1.28515625" style="35" customWidth="1"/>
    <col min="15885" max="15885" width="12" style="35" customWidth="1"/>
    <col min="15886" max="15886" width="1.5703125" style="35" customWidth="1"/>
    <col min="15887" max="15887" width="3" style="35" customWidth="1"/>
    <col min="15888" max="15888" width="2.42578125" style="35" customWidth="1"/>
    <col min="15889" max="15889" width="1.5703125" style="35" customWidth="1"/>
    <col min="15890" max="15890" width="11.5703125" style="35" customWidth="1"/>
    <col min="15891" max="15891" width="1.5703125" style="35" customWidth="1"/>
    <col min="15892" max="15892" width="2.42578125" style="35" customWidth="1"/>
    <col min="15893" max="15893" width="9.85546875" style="35" customWidth="1"/>
    <col min="15894" max="15894" width="1" style="35" customWidth="1"/>
    <col min="15895" max="15895" width="13" style="35" customWidth="1"/>
    <col min="15896" max="15896" width="3.140625" style="35" customWidth="1"/>
    <col min="15897" max="16128" width="9.140625" style="35"/>
    <col min="16129" max="16129" width="1.28515625" style="35" customWidth="1"/>
    <col min="16130" max="16130" width="3" style="35" customWidth="1"/>
    <col min="16131" max="16131" width="1" style="35" customWidth="1"/>
    <col min="16132" max="16132" width="20.5703125" style="35" customWidth="1"/>
    <col min="16133" max="16133" width="17" style="35" customWidth="1"/>
    <col min="16134" max="16134" width="1.7109375" style="35" customWidth="1"/>
    <col min="16135" max="16135" width="1" style="35" customWidth="1"/>
    <col min="16136" max="16136" width="11.5703125" style="35" customWidth="1"/>
    <col min="16137" max="16138" width="1" style="35" customWidth="1"/>
    <col min="16139" max="16139" width="11.5703125" style="35" customWidth="1"/>
    <col min="16140" max="16140" width="1.28515625" style="35" customWidth="1"/>
    <col min="16141" max="16141" width="12" style="35" customWidth="1"/>
    <col min="16142" max="16142" width="1.5703125" style="35" customWidth="1"/>
    <col min="16143" max="16143" width="3" style="35" customWidth="1"/>
    <col min="16144" max="16144" width="2.42578125" style="35" customWidth="1"/>
    <col min="16145" max="16145" width="1.5703125" style="35" customWidth="1"/>
    <col min="16146" max="16146" width="11.5703125" style="35" customWidth="1"/>
    <col min="16147" max="16147" width="1.5703125" style="35" customWidth="1"/>
    <col min="16148" max="16148" width="2.42578125" style="35" customWidth="1"/>
    <col min="16149" max="16149" width="9.85546875" style="35" customWidth="1"/>
    <col min="16150" max="16150" width="1" style="35" customWidth="1"/>
    <col min="16151" max="16151" width="13" style="35" customWidth="1"/>
    <col min="16152" max="16152" width="3.140625" style="35" customWidth="1"/>
    <col min="16153" max="16384" width="9.140625" style="35"/>
  </cols>
  <sheetData>
    <row r="1" spans="1:24" ht="15" customHeight="1" x14ac:dyDescent="0.2">
      <c r="B1" s="88" t="s">
        <v>25</v>
      </c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</row>
    <row r="2" spans="1:24" ht="13.35" customHeight="1" x14ac:dyDescent="0.2">
      <c r="B2" s="88" t="s">
        <v>26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</row>
    <row r="3" spans="1:24" ht="15.75" customHeight="1" x14ac:dyDescent="0.2">
      <c r="B3" s="87" t="s">
        <v>3</v>
      </c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</row>
    <row r="4" spans="1:24" ht="14.1" customHeight="1" x14ac:dyDescent="0.2">
      <c r="B4" s="87" t="s">
        <v>27</v>
      </c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</row>
    <row r="5" spans="1:24" ht="15" customHeight="1" x14ac:dyDescent="0.2">
      <c r="A5" s="87" t="s">
        <v>393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</row>
    <row r="6" spans="1:24" ht="6.2" customHeight="1" x14ac:dyDescent="0.2"/>
    <row r="7" spans="1:24" ht="12.6" customHeight="1" x14ac:dyDescent="0.2">
      <c r="B7" s="83" t="s">
        <v>394</v>
      </c>
      <c r="C7" s="83"/>
      <c r="D7" s="83"/>
      <c r="E7" s="83"/>
      <c r="H7" s="36" t="s">
        <v>30</v>
      </c>
      <c r="K7" s="36" t="s">
        <v>22</v>
      </c>
      <c r="M7" s="42" t="s">
        <v>31</v>
      </c>
      <c r="O7" s="82" t="s">
        <v>32</v>
      </c>
      <c r="P7" s="82"/>
      <c r="R7" s="37" t="s">
        <v>33</v>
      </c>
      <c r="T7" s="82" t="s">
        <v>34</v>
      </c>
      <c r="U7" s="82"/>
    </row>
    <row r="8" spans="1:24" ht="5.25" customHeight="1" x14ac:dyDescent="0.2">
      <c r="D8" s="97" t="s">
        <v>92</v>
      </c>
      <c r="E8" s="97"/>
      <c r="F8" s="97"/>
    </row>
    <row r="9" spans="1:24" ht="12.6" customHeight="1" x14ac:dyDescent="0.2">
      <c r="B9" s="47" t="s">
        <v>83</v>
      </c>
      <c r="D9" s="97"/>
      <c r="E9" s="97"/>
      <c r="F9" s="97"/>
      <c r="H9" s="98">
        <v>1947834.96</v>
      </c>
      <c r="I9" s="98"/>
      <c r="K9" s="48">
        <v>3059985.41</v>
      </c>
      <c r="M9" s="48">
        <v>4027440</v>
      </c>
      <c r="O9" s="98">
        <v>131.61631381765312</v>
      </c>
      <c r="P9" s="98"/>
      <c r="R9" s="49">
        <v>3785704</v>
      </c>
      <c r="T9" s="99">
        <v>3973008</v>
      </c>
      <c r="U9" s="99"/>
    </row>
    <row r="10" spans="1:24" ht="4.5" customHeight="1" x14ac:dyDescent="0.2">
      <c r="O10" s="76">
        <v>131.61631381765312</v>
      </c>
      <c r="P10" s="76"/>
    </row>
    <row r="11" spans="1:24" ht="2.25" customHeight="1" x14ac:dyDescent="0.2">
      <c r="A11" s="71" t="s">
        <v>91</v>
      </c>
      <c r="B11" s="71"/>
      <c r="D11" s="71" t="s">
        <v>92</v>
      </c>
      <c r="E11" s="71"/>
      <c r="F11" s="71"/>
      <c r="H11" s="75">
        <v>1947834.96</v>
      </c>
      <c r="I11" s="75"/>
      <c r="K11" s="75">
        <v>3059985.41</v>
      </c>
      <c r="M11" s="75">
        <v>4027440</v>
      </c>
      <c r="O11" s="76"/>
      <c r="P11" s="76"/>
      <c r="R11" s="76">
        <v>3785704</v>
      </c>
      <c r="T11" s="76">
        <v>3973008</v>
      </c>
      <c r="U11" s="76"/>
      <c r="X11" s="39"/>
    </row>
    <row r="12" spans="1:24" ht="7.7" customHeight="1" x14ac:dyDescent="0.2">
      <c r="A12" s="71"/>
      <c r="B12" s="71"/>
      <c r="D12" s="71"/>
      <c r="E12" s="71"/>
      <c r="F12" s="71"/>
      <c r="H12" s="75"/>
      <c r="I12" s="75"/>
      <c r="K12" s="75"/>
      <c r="M12" s="75"/>
      <c r="O12" s="76"/>
      <c r="P12" s="76"/>
      <c r="R12" s="76"/>
      <c r="T12" s="76"/>
      <c r="U12" s="76"/>
    </row>
    <row r="13" spans="1:24" ht="5.25" customHeight="1" x14ac:dyDescent="0.2"/>
    <row r="14" spans="1:24" ht="6.2" customHeight="1" x14ac:dyDescent="0.2">
      <c r="B14" s="96" t="s">
        <v>58</v>
      </c>
      <c r="D14" s="97" t="s">
        <v>366</v>
      </c>
      <c r="E14" s="97"/>
      <c r="F14" s="97"/>
    </row>
    <row r="15" spans="1:24" ht="9.6" customHeight="1" x14ac:dyDescent="0.2">
      <c r="B15" s="96"/>
      <c r="D15" s="97"/>
      <c r="E15" s="97"/>
      <c r="F15" s="97"/>
      <c r="H15" s="98">
        <v>0</v>
      </c>
      <c r="I15" s="98"/>
      <c r="K15" s="48">
        <v>4350</v>
      </c>
      <c r="M15" s="48">
        <v>1800</v>
      </c>
      <c r="O15" s="98">
        <v>41.379310344827587</v>
      </c>
      <c r="P15" s="98"/>
      <c r="R15" s="49">
        <v>1800</v>
      </c>
      <c r="T15" s="99">
        <v>1800</v>
      </c>
      <c r="U15" s="99"/>
    </row>
    <row r="16" spans="1:24" ht="4.5" customHeight="1" x14ac:dyDescent="0.2">
      <c r="O16" s="76">
        <v>41.379310344827587</v>
      </c>
      <c r="P16" s="76"/>
    </row>
    <row r="17" spans="1:24" ht="2.25" customHeight="1" x14ac:dyDescent="0.2">
      <c r="A17" s="71" t="s">
        <v>60</v>
      </c>
      <c r="B17" s="71"/>
      <c r="D17" s="71" t="s">
        <v>366</v>
      </c>
      <c r="E17" s="71"/>
      <c r="F17" s="71"/>
      <c r="H17" s="75">
        <v>0</v>
      </c>
      <c r="I17" s="75"/>
      <c r="K17" s="75">
        <v>4350</v>
      </c>
      <c r="M17" s="75">
        <v>1800</v>
      </c>
      <c r="O17" s="76"/>
      <c r="P17" s="76"/>
      <c r="R17" s="76">
        <v>1800</v>
      </c>
      <c r="T17" s="76">
        <v>1800</v>
      </c>
      <c r="U17" s="76"/>
      <c r="X17" s="39"/>
    </row>
    <row r="18" spans="1:24" ht="7.7" customHeight="1" x14ac:dyDescent="0.2">
      <c r="A18" s="71"/>
      <c r="B18" s="71"/>
      <c r="D18" s="71"/>
      <c r="E18" s="71"/>
      <c r="F18" s="71"/>
      <c r="H18" s="75"/>
      <c r="I18" s="75"/>
      <c r="K18" s="75"/>
      <c r="M18" s="75"/>
      <c r="O18" s="76"/>
      <c r="P18" s="76"/>
      <c r="R18" s="76"/>
      <c r="T18" s="76"/>
      <c r="U18" s="76"/>
    </row>
    <row r="19" spans="1:24" ht="5.25" customHeight="1" x14ac:dyDescent="0.2"/>
    <row r="20" spans="1:24" ht="6.2" customHeight="1" x14ac:dyDescent="0.2">
      <c r="B20" s="96" t="s">
        <v>74</v>
      </c>
      <c r="D20" s="97" t="s">
        <v>93</v>
      </c>
      <c r="E20" s="97"/>
      <c r="F20" s="97"/>
    </row>
    <row r="21" spans="1:24" ht="9.6" customHeight="1" x14ac:dyDescent="0.2">
      <c r="B21" s="96"/>
      <c r="D21" s="97"/>
      <c r="E21" s="97"/>
      <c r="F21" s="97"/>
      <c r="H21" s="98">
        <v>1832899.83</v>
      </c>
      <c r="I21" s="98"/>
      <c r="K21" s="48">
        <v>1253454</v>
      </c>
      <c r="M21" s="48">
        <v>1194546</v>
      </c>
      <c r="O21" s="98">
        <v>95.300346083701513</v>
      </c>
      <c r="P21" s="98"/>
      <c r="R21" s="49">
        <v>1049210</v>
      </c>
      <c r="T21" s="99">
        <v>1063010</v>
      </c>
      <c r="U21" s="99"/>
    </row>
    <row r="22" spans="1:24" ht="4.5" customHeight="1" x14ac:dyDescent="0.2">
      <c r="O22" s="76">
        <v>95.300346083701513</v>
      </c>
      <c r="P22" s="76"/>
    </row>
    <row r="23" spans="1:24" ht="2.25" customHeight="1" x14ac:dyDescent="0.2">
      <c r="A23" s="71" t="s">
        <v>76</v>
      </c>
      <c r="B23" s="71"/>
      <c r="D23" s="71" t="s">
        <v>93</v>
      </c>
      <c r="E23" s="71"/>
      <c r="F23" s="71"/>
      <c r="H23" s="75">
        <v>1832899.83</v>
      </c>
      <c r="I23" s="75"/>
      <c r="K23" s="75">
        <v>1253454</v>
      </c>
      <c r="M23" s="75">
        <v>1194546</v>
      </c>
      <c r="O23" s="76"/>
      <c r="P23" s="76"/>
      <c r="R23" s="76">
        <v>1049210</v>
      </c>
      <c r="T23" s="76">
        <v>1063010</v>
      </c>
      <c r="U23" s="76"/>
      <c r="X23" s="39"/>
    </row>
    <row r="24" spans="1:24" ht="7.7" customHeight="1" x14ac:dyDescent="0.2">
      <c r="A24" s="71"/>
      <c r="B24" s="71"/>
      <c r="D24" s="71"/>
      <c r="E24" s="71"/>
      <c r="F24" s="71"/>
      <c r="H24" s="75"/>
      <c r="I24" s="75"/>
      <c r="K24" s="75"/>
      <c r="M24" s="75"/>
      <c r="O24" s="76"/>
      <c r="P24" s="76"/>
      <c r="R24" s="76"/>
      <c r="T24" s="76"/>
      <c r="U24" s="76"/>
    </row>
    <row r="25" spans="1:24" ht="5.25" customHeight="1" x14ac:dyDescent="0.2"/>
    <row r="26" spans="1:24" ht="6.2" customHeight="1" x14ac:dyDescent="0.2">
      <c r="B26" s="96" t="s">
        <v>108</v>
      </c>
      <c r="D26" s="97" t="s">
        <v>148</v>
      </c>
      <c r="E26" s="97"/>
      <c r="F26" s="97"/>
    </row>
    <row r="27" spans="1:24" ht="9.6" customHeight="1" x14ac:dyDescent="0.2">
      <c r="B27" s="96"/>
      <c r="D27" s="97"/>
      <c r="E27" s="97"/>
      <c r="F27" s="97"/>
      <c r="H27" s="98">
        <v>718057.01</v>
      </c>
      <c r="I27" s="98"/>
      <c r="K27" s="48">
        <v>326654</v>
      </c>
      <c r="M27" s="48">
        <v>705814</v>
      </c>
      <c r="O27" s="98">
        <v>216.07388857935308</v>
      </c>
      <c r="P27" s="98"/>
      <c r="R27" s="49">
        <v>1772200</v>
      </c>
      <c r="T27" s="99">
        <v>2697600</v>
      </c>
      <c r="U27" s="99"/>
    </row>
    <row r="28" spans="1:24" ht="4.7" customHeight="1" x14ac:dyDescent="0.2">
      <c r="O28" s="76">
        <v>216.07388857935308</v>
      </c>
      <c r="P28" s="76"/>
    </row>
    <row r="29" spans="1:24" ht="2.25" customHeight="1" x14ac:dyDescent="0.2">
      <c r="A29" s="71" t="s">
        <v>147</v>
      </c>
      <c r="B29" s="71"/>
      <c r="D29" s="71" t="s">
        <v>148</v>
      </c>
      <c r="E29" s="71"/>
      <c r="F29" s="71"/>
      <c r="H29" s="75">
        <v>718057.01</v>
      </c>
      <c r="I29" s="75"/>
      <c r="K29" s="75">
        <v>326654</v>
      </c>
      <c r="M29" s="75">
        <v>705814</v>
      </c>
      <c r="O29" s="76"/>
      <c r="P29" s="76"/>
      <c r="R29" s="76">
        <v>1772200</v>
      </c>
      <c r="T29" s="76">
        <v>2697600</v>
      </c>
      <c r="U29" s="76"/>
      <c r="X29" s="39"/>
    </row>
    <row r="30" spans="1:24" ht="7.7" customHeight="1" x14ac:dyDescent="0.2">
      <c r="A30" s="71"/>
      <c r="B30" s="71"/>
      <c r="D30" s="71"/>
      <c r="E30" s="71"/>
      <c r="F30" s="71"/>
      <c r="H30" s="75"/>
      <c r="I30" s="75"/>
      <c r="K30" s="75"/>
      <c r="M30" s="75"/>
      <c r="O30" s="76"/>
      <c r="P30" s="76"/>
      <c r="R30" s="76"/>
      <c r="T30" s="76"/>
      <c r="U30" s="76"/>
    </row>
    <row r="31" spans="1:24" ht="5.25" customHeight="1" x14ac:dyDescent="0.2"/>
    <row r="32" spans="1:24" ht="6.2" customHeight="1" x14ac:dyDescent="0.2">
      <c r="B32" s="96" t="s">
        <v>36</v>
      </c>
      <c r="D32" s="97" t="s">
        <v>395</v>
      </c>
      <c r="E32" s="97"/>
      <c r="F32" s="97"/>
    </row>
    <row r="33" spans="1:24" ht="9.6" customHeight="1" x14ac:dyDescent="0.2">
      <c r="B33" s="96"/>
      <c r="D33" s="97"/>
      <c r="E33" s="97"/>
      <c r="F33" s="97"/>
      <c r="H33" s="98">
        <v>312.32</v>
      </c>
      <c r="I33" s="98"/>
      <c r="K33" s="48">
        <v>0</v>
      </c>
      <c r="M33" s="48">
        <v>0</v>
      </c>
      <c r="O33" s="98"/>
      <c r="P33" s="98"/>
      <c r="R33" s="49">
        <v>0</v>
      </c>
      <c r="T33" s="99">
        <v>0</v>
      </c>
      <c r="U33" s="99"/>
    </row>
    <row r="34" spans="1:24" ht="4.5" customHeight="1" x14ac:dyDescent="0.2">
      <c r="O34" s="76"/>
      <c r="P34" s="76"/>
    </row>
    <row r="35" spans="1:24" ht="2.25" customHeight="1" x14ac:dyDescent="0.2">
      <c r="A35" s="71" t="s">
        <v>38</v>
      </c>
      <c r="B35" s="71"/>
      <c r="D35" s="71" t="s">
        <v>395</v>
      </c>
      <c r="E35" s="71"/>
      <c r="F35" s="71"/>
      <c r="H35" s="75">
        <v>312.32</v>
      </c>
      <c r="I35" s="75"/>
      <c r="K35" s="75">
        <v>0</v>
      </c>
      <c r="M35" s="75">
        <v>0</v>
      </c>
      <c r="O35" s="76"/>
      <c r="P35" s="76"/>
      <c r="R35" s="76">
        <v>0</v>
      </c>
      <c r="T35" s="76">
        <v>0</v>
      </c>
      <c r="U35" s="76"/>
      <c r="X35" s="39"/>
    </row>
    <row r="36" spans="1:24" ht="7.7" customHeight="1" x14ac:dyDescent="0.2">
      <c r="A36" s="71"/>
      <c r="B36" s="71"/>
      <c r="D36" s="71"/>
      <c r="E36" s="71"/>
      <c r="F36" s="71"/>
      <c r="H36" s="75"/>
      <c r="I36" s="75"/>
      <c r="K36" s="75"/>
      <c r="M36" s="75"/>
      <c r="O36" s="76"/>
      <c r="P36" s="76"/>
      <c r="R36" s="76"/>
      <c r="T36" s="76"/>
      <c r="U36" s="76"/>
    </row>
    <row r="37" spans="1:24" ht="5.25" customHeight="1" x14ac:dyDescent="0.2"/>
    <row r="38" spans="1:24" ht="6.2" customHeight="1" x14ac:dyDescent="0.2">
      <c r="B38" s="96" t="s">
        <v>50</v>
      </c>
      <c r="D38" s="97" t="s">
        <v>396</v>
      </c>
      <c r="E38" s="97"/>
      <c r="F38" s="97"/>
    </row>
    <row r="39" spans="1:24" ht="9.6" customHeight="1" x14ac:dyDescent="0.2">
      <c r="B39" s="96"/>
      <c r="D39" s="97"/>
      <c r="E39" s="97"/>
      <c r="F39" s="97"/>
      <c r="H39" s="98">
        <v>95902.49</v>
      </c>
      <c r="I39" s="98"/>
      <c r="K39" s="48">
        <v>46000</v>
      </c>
      <c r="M39" s="48">
        <v>60000</v>
      </c>
      <c r="O39" s="98">
        <v>130.43478260869566</v>
      </c>
      <c r="P39" s="98"/>
      <c r="R39" s="49">
        <v>45060</v>
      </c>
      <c r="T39" s="99">
        <v>45060</v>
      </c>
      <c r="U39" s="99"/>
    </row>
    <row r="40" spans="1:24" ht="4.5" customHeight="1" x14ac:dyDescent="0.2">
      <c r="O40" s="76">
        <v>130.43478260869566</v>
      </c>
      <c r="P40" s="76"/>
    </row>
    <row r="41" spans="1:24" ht="2.25" customHeight="1" x14ac:dyDescent="0.2">
      <c r="A41" s="71" t="s">
        <v>52</v>
      </c>
      <c r="B41" s="71"/>
      <c r="D41" s="71" t="s">
        <v>396</v>
      </c>
      <c r="E41" s="71"/>
      <c r="F41" s="71"/>
      <c r="H41" s="75">
        <v>95902.49</v>
      </c>
      <c r="I41" s="75"/>
      <c r="K41" s="75">
        <v>46000</v>
      </c>
      <c r="M41" s="75">
        <v>60000</v>
      </c>
      <c r="O41" s="76"/>
      <c r="P41" s="76"/>
      <c r="R41" s="76">
        <v>45060</v>
      </c>
      <c r="T41" s="76">
        <v>45060</v>
      </c>
      <c r="U41" s="76"/>
      <c r="X41" s="39"/>
    </row>
    <row r="42" spans="1:24" ht="7.7" customHeight="1" x14ac:dyDescent="0.2">
      <c r="A42" s="71"/>
      <c r="B42" s="71"/>
      <c r="D42" s="71"/>
      <c r="E42" s="71"/>
      <c r="F42" s="71"/>
      <c r="H42" s="75"/>
      <c r="I42" s="75"/>
      <c r="K42" s="75"/>
      <c r="M42" s="75"/>
      <c r="O42" s="76"/>
      <c r="P42" s="76"/>
      <c r="R42" s="76"/>
      <c r="T42" s="76"/>
      <c r="U42" s="76"/>
    </row>
    <row r="43" spans="1:24" ht="5.25" customHeight="1" x14ac:dyDescent="0.2"/>
    <row r="44" spans="1:24" ht="12.6" customHeight="1" x14ac:dyDescent="0.2">
      <c r="E44" s="40" t="s">
        <v>56</v>
      </c>
      <c r="H44" s="75">
        <v>4595006.6100000003</v>
      </c>
      <c r="I44" s="75"/>
      <c r="K44" s="50">
        <v>4690443.41</v>
      </c>
      <c r="M44" s="50">
        <v>5989600</v>
      </c>
      <c r="O44" s="75">
        <v>127.69794828416873</v>
      </c>
      <c r="P44" s="75"/>
      <c r="R44" s="41">
        <v>6653974</v>
      </c>
      <c r="T44" s="76">
        <v>7780478</v>
      </c>
      <c r="U44" s="76"/>
    </row>
    <row r="45" spans="1:24" ht="12.6" customHeight="1" x14ac:dyDescent="0.2"/>
    <row r="46" spans="1:24" ht="12.6" customHeight="1" x14ac:dyDescent="0.2">
      <c r="A46" s="87" t="s">
        <v>397</v>
      </c>
      <c r="B46" s="87"/>
      <c r="C46" s="87"/>
      <c r="D46" s="87"/>
      <c r="E46" s="87"/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87"/>
    </row>
    <row r="47" spans="1:24" ht="6.2" customHeight="1" x14ac:dyDescent="0.2"/>
    <row r="48" spans="1:24" ht="12.6" customHeight="1" x14ac:dyDescent="0.2">
      <c r="A48" s="83" t="s">
        <v>29</v>
      </c>
      <c r="B48" s="83"/>
      <c r="C48" s="83"/>
      <c r="D48" s="83"/>
      <c r="E48" s="83"/>
      <c r="G48" s="84" t="s">
        <v>21</v>
      </c>
      <c r="H48" s="84"/>
      <c r="J48" s="84" t="s">
        <v>22</v>
      </c>
      <c r="K48" s="84"/>
      <c r="M48" s="42" t="s">
        <v>31</v>
      </c>
      <c r="N48" s="82" t="s">
        <v>32</v>
      </c>
      <c r="O48" s="82"/>
      <c r="P48" s="82"/>
      <c r="Q48" s="86" t="s">
        <v>33</v>
      </c>
      <c r="R48" s="86"/>
      <c r="S48" s="82" t="s">
        <v>34</v>
      </c>
      <c r="T48" s="82"/>
      <c r="U48" s="82"/>
    </row>
    <row r="49" spans="1:24" ht="5.25" customHeight="1" x14ac:dyDescent="0.2">
      <c r="D49" s="97" t="s">
        <v>146</v>
      </c>
      <c r="E49" s="97"/>
      <c r="F49" s="97"/>
    </row>
    <row r="50" spans="1:24" ht="12.6" customHeight="1" x14ac:dyDescent="0.2">
      <c r="B50" s="47" t="s">
        <v>145</v>
      </c>
      <c r="D50" s="97"/>
      <c r="E50" s="97"/>
      <c r="F50" s="97"/>
      <c r="H50" s="98">
        <v>0</v>
      </c>
      <c r="I50" s="98"/>
      <c r="K50" s="48">
        <v>0</v>
      </c>
      <c r="M50" s="48">
        <v>0</v>
      </c>
      <c r="O50" s="98"/>
      <c r="P50" s="98"/>
      <c r="R50" s="49">
        <v>81000</v>
      </c>
      <c r="T50" s="99">
        <v>61000</v>
      </c>
      <c r="U50" s="99"/>
    </row>
    <row r="51" spans="1:24" ht="4.5" customHeight="1" x14ac:dyDescent="0.2">
      <c r="O51" s="76"/>
      <c r="P51" s="76"/>
    </row>
    <row r="52" spans="1:24" ht="2.25" customHeight="1" x14ac:dyDescent="0.2">
      <c r="A52" s="71" t="s">
        <v>145</v>
      </c>
      <c r="B52" s="71"/>
      <c r="D52" s="71" t="s">
        <v>146</v>
      </c>
      <c r="E52" s="71"/>
      <c r="F52" s="71"/>
      <c r="H52" s="75">
        <v>0</v>
      </c>
      <c r="I52" s="75"/>
      <c r="K52" s="75">
        <v>0</v>
      </c>
      <c r="M52" s="75">
        <v>0</v>
      </c>
      <c r="O52" s="76"/>
      <c r="P52" s="76"/>
      <c r="R52" s="76">
        <v>81000</v>
      </c>
      <c r="T52" s="76">
        <v>61000</v>
      </c>
      <c r="U52" s="76"/>
      <c r="X52" s="39"/>
    </row>
    <row r="53" spans="1:24" ht="7.7" customHeight="1" x14ac:dyDescent="0.2">
      <c r="A53" s="71"/>
      <c r="B53" s="71"/>
      <c r="D53" s="71"/>
      <c r="E53" s="71"/>
      <c r="F53" s="71"/>
      <c r="H53" s="75"/>
      <c r="I53" s="75"/>
      <c r="K53" s="75"/>
      <c r="M53" s="75"/>
      <c r="O53" s="76"/>
      <c r="P53" s="76"/>
      <c r="R53" s="76"/>
      <c r="T53" s="76"/>
      <c r="U53" s="76"/>
    </row>
    <row r="54" spans="1:24" ht="5.25" customHeight="1" x14ac:dyDescent="0.2"/>
    <row r="55" spans="1:24" ht="6.2" customHeight="1" x14ac:dyDescent="0.2">
      <c r="B55" s="96" t="s">
        <v>83</v>
      </c>
      <c r="D55" s="97" t="s">
        <v>92</v>
      </c>
      <c r="E55" s="97"/>
      <c r="F55" s="97"/>
    </row>
    <row r="56" spans="1:24" ht="9.6" customHeight="1" x14ac:dyDescent="0.2">
      <c r="B56" s="96"/>
      <c r="D56" s="97"/>
      <c r="E56" s="97"/>
      <c r="F56" s="97"/>
      <c r="H56" s="98">
        <v>1594778.28</v>
      </c>
      <c r="I56" s="98"/>
      <c r="K56" s="48">
        <v>2920526.41</v>
      </c>
      <c r="M56" s="48">
        <v>3888036</v>
      </c>
      <c r="O56" s="98">
        <v>133.12791785368583</v>
      </c>
      <c r="P56" s="98"/>
      <c r="R56" s="49">
        <v>3281545</v>
      </c>
      <c r="T56" s="99">
        <v>3243399</v>
      </c>
      <c r="U56" s="99"/>
    </row>
    <row r="57" spans="1:24" ht="4.5" customHeight="1" x14ac:dyDescent="0.2">
      <c r="O57" s="76">
        <v>133.12791785368583</v>
      </c>
      <c r="P57" s="76"/>
    </row>
    <row r="58" spans="1:24" ht="2.25" customHeight="1" x14ac:dyDescent="0.2">
      <c r="A58" s="71" t="s">
        <v>91</v>
      </c>
      <c r="B58" s="71"/>
      <c r="D58" s="71" t="s">
        <v>92</v>
      </c>
      <c r="E58" s="71"/>
      <c r="F58" s="71"/>
      <c r="H58" s="75">
        <v>1594778.28</v>
      </c>
      <c r="I58" s="75"/>
      <c r="K58" s="75">
        <v>2920526.41</v>
      </c>
      <c r="M58" s="75">
        <v>3888036</v>
      </c>
      <c r="O58" s="76"/>
      <c r="P58" s="76"/>
      <c r="R58" s="76">
        <v>3281545</v>
      </c>
      <c r="T58" s="76">
        <v>3243399</v>
      </c>
      <c r="U58" s="76"/>
      <c r="X58" s="39"/>
    </row>
    <row r="59" spans="1:24" ht="7.7" customHeight="1" x14ac:dyDescent="0.2">
      <c r="A59" s="71"/>
      <c r="B59" s="71"/>
      <c r="D59" s="71"/>
      <c r="E59" s="71"/>
      <c r="F59" s="71"/>
      <c r="H59" s="75"/>
      <c r="I59" s="75"/>
      <c r="K59" s="75"/>
      <c r="M59" s="75"/>
      <c r="O59" s="76"/>
      <c r="P59" s="76"/>
      <c r="R59" s="76"/>
      <c r="T59" s="76"/>
      <c r="U59" s="76"/>
    </row>
    <row r="60" spans="1:24" ht="5.25" customHeight="1" x14ac:dyDescent="0.2"/>
    <row r="61" spans="1:24" ht="6.2" customHeight="1" x14ac:dyDescent="0.2">
      <c r="B61" s="96" t="s">
        <v>58</v>
      </c>
      <c r="D61" s="97" t="s">
        <v>366</v>
      </c>
      <c r="E61" s="97"/>
      <c r="F61" s="97"/>
    </row>
    <row r="62" spans="1:24" ht="9.6" customHeight="1" x14ac:dyDescent="0.2">
      <c r="B62" s="96"/>
      <c r="D62" s="97"/>
      <c r="E62" s="97"/>
      <c r="F62" s="97"/>
      <c r="H62" s="98">
        <v>0</v>
      </c>
      <c r="I62" s="98"/>
      <c r="K62" s="48">
        <v>4350</v>
      </c>
      <c r="M62" s="48">
        <v>1800</v>
      </c>
      <c r="O62" s="98">
        <v>41.379310344827587</v>
      </c>
      <c r="P62" s="98"/>
      <c r="R62" s="49">
        <v>1800</v>
      </c>
      <c r="T62" s="99">
        <v>1800</v>
      </c>
      <c r="U62" s="99"/>
    </row>
    <row r="63" spans="1:24" ht="4.5" customHeight="1" x14ac:dyDescent="0.2">
      <c r="O63" s="76">
        <v>41.379310344827587</v>
      </c>
      <c r="P63" s="76"/>
    </row>
    <row r="64" spans="1:24" ht="2.25" customHeight="1" x14ac:dyDescent="0.2">
      <c r="A64" s="71" t="s">
        <v>60</v>
      </c>
      <c r="B64" s="71"/>
      <c r="D64" s="71" t="s">
        <v>366</v>
      </c>
      <c r="E64" s="71"/>
      <c r="F64" s="71"/>
      <c r="H64" s="75">
        <v>0</v>
      </c>
      <c r="I64" s="75"/>
      <c r="K64" s="75">
        <v>4350</v>
      </c>
      <c r="M64" s="75">
        <v>1800</v>
      </c>
      <c r="O64" s="76"/>
      <c r="P64" s="76"/>
      <c r="R64" s="76">
        <v>1800</v>
      </c>
      <c r="T64" s="76">
        <v>1800</v>
      </c>
      <c r="U64" s="76"/>
      <c r="X64" s="39"/>
    </row>
    <row r="65" spans="1:24" ht="7.7" customHeight="1" x14ac:dyDescent="0.2">
      <c r="A65" s="71"/>
      <c r="B65" s="71"/>
      <c r="D65" s="71"/>
      <c r="E65" s="71"/>
      <c r="F65" s="71"/>
      <c r="H65" s="75"/>
      <c r="I65" s="75"/>
      <c r="K65" s="75"/>
      <c r="M65" s="75"/>
      <c r="O65" s="76"/>
      <c r="P65" s="76"/>
      <c r="R65" s="76"/>
      <c r="T65" s="76"/>
      <c r="U65" s="76"/>
    </row>
    <row r="66" spans="1:24" ht="5.25" customHeight="1" x14ac:dyDescent="0.2"/>
    <row r="67" spans="1:24" ht="6.2" customHeight="1" x14ac:dyDescent="0.2">
      <c r="B67" s="96" t="s">
        <v>74</v>
      </c>
      <c r="D67" s="97" t="s">
        <v>93</v>
      </c>
      <c r="E67" s="97"/>
      <c r="F67" s="97"/>
    </row>
    <row r="68" spans="1:24" ht="9.6" customHeight="1" x14ac:dyDescent="0.2">
      <c r="B68" s="96"/>
      <c r="D68" s="97"/>
      <c r="E68" s="97"/>
      <c r="F68" s="97"/>
      <c r="H68" s="98">
        <v>1394324.39</v>
      </c>
      <c r="I68" s="98"/>
      <c r="K68" s="48">
        <v>1253454</v>
      </c>
      <c r="M68" s="48">
        <v>994546</v>
      </c>
      <c r="O68" s="98">
        <v>79.34443545594813</v>
      </c>
      <c r="P68" s="98"/>
      <c r="R68" s="49">
        <v>1219075</v>
      </c>
      <c r="T68" s="99">
        <v>1572475</v>
      </c>
      <c r="U68" s="99"/>
    </row>
    <row r="69" spans="1:24" ht="4.5" customHeight="1" x14ac:dyDescent="0.2">
      <c r="O69" s="76">
        <v>79.34443545594813</v>
      </c>
      <c r="P69" s="76"/>
    </row>
    <row r="70" spans="1:24" ht="2.25" customHeight="1" x14ac:dyDescent="0.2">
      <c r="A70" s="71" t="s">
        <v>76</v>
      </c>
      <c r="B70" s="71"/>
      <c r="D70" s="71" t="s">
        <v>93</v>
      </c>
      <c r="E70" s="71"/>
      <c r="F70" s="71"/>
      <c r="H70" s="75">
        <v>1394324.39</v>
      </c>
      <c r="I70" s="75"/>
      <c r="K70" s="75">
        <v>1253454</v>
      </c>
      <c r="M70" s="75">
        <v>994546</v>
      </c>
      <c r="O70" s="76"/>
      <c r="P70" s="76"/>
      <c r="R70" s="76">
        <v>1219075</v>
      </c>
      <c r="T70" s="76">
        <v>1572475</v>
      </c>
      <c r="U70" s="76"/>
      <c r="X70" s="39"/>
    </row>
    <row r="71" spans="1:24" ht="7.7" customHeight="1" x14ac:dyDescent="0.2">
      <c r="A71" s="71"/>
      <c r="B71" s="71"/>
      <c r="D71" s="71"/>
      <c r="E71" s="71"/>
      <c r="F71" s="71"/>
      <c r="H71" s="75"/>
      <c r="I71" s="75"/>
      <c r="K71" s="75"/>
      <c r="M71" s="75"/>
      <c r="O71" s="76"/>
      <c r="P71" s="76"/>
      <c r="R71" s="76"/>
      <c r="T71" s="76"/>
      <c r="U71" s="76"/>
    </row>
    <row r="72" spans="1:24" ht="5.25" customHeight="1" x14ac:dyDescent="0.2"/>
    <row r="73" spans="1:24" ht="6.2" customHeight="1" x14ac:dyDescent="0.2">
      <c r="B73" s="96" t="s">
        <v>108</v>
      </c>
      <c r="D73" s="97" t="s">
        <v>148</v>
      </c>
      <c r="E73" s="97"/>
      <c r="F73" s="97"/>
    </row>
    <row r="74" spans="1:24" ht="9.6" customHeight="1" x14ac:dyDescent="0.2">
      <c r="B74" s="96"/>
      <c r="D74" s="97"/>
      <c r="E74" s="97"/>
      <c r="F74" s="97"/>
      <c r="H74" s="98">
        <v>662919.80000000005</v>
      </c>
      <c r="I74" s="98"/>
      <c r="K74" s="48">
        <v>326654</v>
      </c>
      <c r="M74" s="48">
        <v>705814</v>
      </c>
      <c r="O74" s="98">
        <v>216.07388857935308</v>
      </c>
      <c r="P74" s="98"/>
      <c r="R74" s="49">
        <v>1772400</v>
      </c>
      <c r="T74" s="99">
        <v>2632400</v>
      </c>
      <c r="U74" s="99"/>
    </row>
    <row r="75" spans="1:24" ht="4.5" customHeight="1" x14ac:dyDescent="0.2">
      <c r="O75" s="76">
        <v>216.07388857935308</v>
      </c>
      <c r="P75" s="76"/>
    </row>
    <row r="76" spans="1:24" ht="2.25" customHeight="1" x14ac:dyDescent="0.2">
      <c r="A76" s="71" t="s">
        <v>147</v>
      </c>
      <c r="B76" s="71"/>
      <c r="D76" s="71" t="s">
        <v>148</v>
      </c>
      <c r="E76" s="71"/>
      <c r="F76" s="71"/>
      <c r="H76" s="75">
        <v>662919.80000000005</v>
      </c>
      <c r="I76" s="75"/>
      <c r="K76" s="75">
        <v>326654</v>
      </c>
      <c r="M76" s="75">
        <v>705814</v>
      </c>
      <c r="O76" s="76"/>
      <c r="P76" s="76"/>
      <c r="R76" s="76">
        <v>1772400</v>
      </c>
      <c r="T76" s="76">
        <v>2632400</v>
      </c>
      <c r="U76" s="76"/>
      <c r="X76" s="39"/>
    </row>
    <row r="77" spans="1:24" ht="7.7" customHeight="1" x14ac:dyDescent="0.2">
      <c r="A77" s="71"/>
      <c r="B77" s="71"/>
      <c r="D77" s="71"/>
      <c r="E77" s="71"/>
      <c r="F77" s="71"/>
      <c r="H77" s="75"/>
      <c r="I77" s="75"/>
      <c r="K77" s="75"/>
      <c r="M77" s="75"/>
      <c r="O77" s="76"/>
      <c r="P77" s="76"/>
      <c r="R77" s="76"/>
      <c r="T77" s="76"/>
      <c r="U77" s="76"/>
    </row>
    <row r="78" spans="1:24" ht="5.25" customHeight="1" x14ac:dyDescent="0.2"/>
    <row r="79" spans="1:24" ht="6.2" customHeight="1" x14ac:dyDescent="0.2">
      <c r="B79" s="96" t="s">
        <v>50</v>
      </c>
      <c r="D79" s="97" t="s">
        <v>396</v>
      </c>
      <c r="E79" s="97"/>
      <c r="F79" s="97"/>
    </row>
    <row r="80" spans="1:24" ht="9.6" customHeight="1" x14ac:dyDescent="0.2">
      <c r="B80" s="96"/>
      <c r="D80" s="97"/>
      <c r="E80" s="97"/>
      <c r="F80" s="97"/>
      <c r="H80" s="98">
        <v>25906.89</v>
      </c>
      <c r="I80" s="98"/>
      <c r="K80" s="48">
        <v>46000</v>
      </c>
      <c r="M80" s="48">
        <v>60000</v>
      </c>
      <c r="O80" s="98">
        <v>130.43478260869566</v>
      </c>
      <c r="P80" s="98"/>
      <c r="R80" s="49">
        <v>30000</v>
      </c>
      <c r="T80" s="99">
        <v>0</v>
      </c>
      <c r="U80" s="99"/>
    </row>
    <row r="81" spans="1:24" ht="4.5" customHeight="1" x14ac:dyDescent="0.2">
      <c r="O81" s="76">
        <v>130.43478260869566</v>
      </c>
      <c r="P81" s="76"/>
    </row>
    <row r="82" spans="1:24" ht="2.25" customHeight="1" x14ac:dyDescent="0.2">
      <c r="A82" s="71" t="s">
        <v>52</v>
      </c>
      <c r="B82" s="71"/>
      <c r="D82" s="71" t="s">
        <v>396</v>
      </c>
      <c r="E82" s="71"/>
      <c r="F82" s="71"/>
      <c r="H82" s="75">
        <v>25906.89</v>
      </c>
      <c r="I82" s="75"/>
      <c r="K82" s="75">
        <v>46000</v>
      </c>
      <c r="M82" s="75">
        <v>60000</v>
      </c>
      <c r="O82" s="76"/>
      <c r="P82" s="76"/>
      <c r="R82" s="76">
        <v>30000</v>
      </c>
      <c r="T82" s="76">
        <v>0</v>
      </c>
      <c r="U82" s="76"/>
      <c r="X82" s="39"/>
    </row>
    <row r="83" spans="1:24" ht="7.7" customHeight="1" x14ac:dyDescent="0.2">
      <c r="A83" s="71"/>
      <c r="B83" s="71"/>
      <c r="D83" s="71"/>
      <c r="E83" s="71"/>
      <c r="F83" s="71"/>
      <c r="H83" s="75"/>
      <c r="I83" s="75"/>
      <c r="K83" s="75"/>
      <c r="M83" s="75"/>
      <c r="O83" s="76"/>
      <c r="P83" s="76"/>
      <c r="R83" s="76"/>
      <c r="T83" s="76"/>
      <c r="U83" s="76"/>
    </row>
    <row r="84" spans="1:24" ht="5.25" customHeight="1" x14ac:dyDescent="0.2"/>
    <row r="85" spans="1:24" ht="6.2" customHeight="1" x14ac:dyDescent="0.2">
      <c r="B85" s="96" t="s">
        <v>388</v>
      </c>
      <c r="D85" s="97" t="s">
        <v>151</v>
      </c>
      <c r="E85" s="97"/>
      <c r="F85" s="97"/>
    </row>
    <row r="86" spans="1:24" ht="9.6" customHeight="1" x14ac:dyDescent="0.2">
      <c r="B86" s="96"/>
      <c r="D86" s="97"/>
      <c r="E86" s="97"/>
      <c r="F86" s="97"/>
      <c r="H86" s="98">
        <v>0</v>
      </c>
      <c r="I86" s="98"/>
      <c r="K86" s="48">
        <v>3890000</v>
      </c>
      <c r="M86" s="48">
        <v>3890000</v>
      </c>
      <c r="O86" s="98">
        <v>100</v>
      </c>
      <c r="P86" s="98"/>
      <c r="R86" s="49">
        <v>0</v>
      </c>
      <c r="T86" s="99">
        <v>0</v>
      </c>
      <c r="U86" s="99"/>
    </row>
    <row r="87" spans="1:24" ht="4.5" customHeight="1" x14ac:dyDescent="0.2">
      <c r="O87" s="76">
        <v>100</v>
      </c>
      <c r="P87" s="76"/>
    </row>
    <row r="88" spans="1:24" ht="2.25" customHeight="1" x14ac:dyDescent="0.2">
      <c r="A88" s="71" t="s">
        <v>150</v>
      </c>
      <c r="B88" s="71"/>
      <c r="D88" s="71" t="s">
        <v>151</v>
      </c>
      <c r="E88" s="71"/>
      <c r="F88" s="71"/>
      <c r="H88" s="75">
        <v>0</v>
      </c>
      <c r="I88" s="75"/>
      <c r="K88" s="75">
        <v>3890000</v>
      </c>
      <c r="M88" s="75">
        <v>3890000</v>
      </c>
      <c r="O88" s="76"/>
      <c r="P88" s="76"/>
      <c r="R88" s="76">
        <v>0</v>
      </c>
      <c r="T88" s="76">
        <v>0</v>
      </c>
      <c r="U88" s="76"/>
      <c r="X88" s="39"/>
    </row>
    <row r="89" spans="1:24" ht="7.7" customHeight="1" x14ac:dyDescent="0.2">
      <c r="A89" s="71"/>
      <c r="B89" s="71"/>
      <c r="D89" s="71"/>
      <c r="E89" s="71"/>
      <c r="F89" s="71"/>
      <c r="H89" s="75"/>
      <c r="I89" s="75"/>
      <c r="K89" s="75"/>
      <c r="M89" s="75"/>
      <c r="O89" s="76"/>
      <c r="P89" s="76"/>
      <c r="R89" s="76"/>
      <c r="T89" s="76"/>
      <c r="U89" s="76"/>
    </row>
    <row r="90" spans="1:24" ht="5.25" customHeight="1" x14ac:dyDescent="0.2"/>
    <row r="91" spans="1:24" ht="6.2" customHeight="1" x14ac:dyDescent="0.2">
      <c r="B91" s="96" t="s">
        <v>391</v>
      </c>
      <c r="D91" s="97" t="s">
        <v>117</v>
      </c>
      <c r="E91" s="97"/>
      <c r="F91" s="97"/>
    </row>
    <row r="92" spans="1:24" ht="9.6" customHeight="1" x14ac:dyDescent="0.2">
      <c r="B92" s="96"/>
      <c r="D92" s="97"/>
      <c r="E92" s="97"/>
      <c r="F92" s="97"/>
      <c r="H92" s="98">
        <v>364655.83</v>
      </c>
      <c r="I92" s="98"/>
      <c r="K92" s="48">
        <v>1181191.5900000001</v>
      </c>
      <c r="M92" s="48">
        <v>1405400</v>
      </c>
      <c r="O92" s="98">
        <v>118.98154472975888</v>
      </c>
      <c r="P92" s="98"/>
      <c r="R92" s="49">
        <v>128750</v>
      </c>
      <c r="T92" s="99">
        <v>30000</v>
      </c>
      <c r="U92" s="99"/>
    </row>
    <row r="93" spans="1:24" ht="4.5" customHeight="1" x14ac:dyDescent="0.2">
      <c r="O93" s="76">
        <v>118.98154472975888</v>
      </c>
      <c r="P93" s="76"/>
    </row>
    <row r="94" spans="1:24" ht="2.25" customHeight="1" x14ac:dyDescent="0.2">
      <c r="A94" s="71" t="s">
        <v>116</v>
      </c>
      <c r="B94" s="71"/>
      <c r="D94" s="71" t="s">
        <v>117</v>
      </c>
      <c r="E94" s="71"/>
      <c r="F94" s="71"/>
      <c r="H94" s="75">
        <v>364655.83</v>
      </c>
      <c r="I94" s="75"/>
      <c r="K94" s="75">
        <v>1181191.5900000001</v>
      </c>
      <c r="M94" s="75">
        <v>1405400</v>
      </c>
      <c r="O94" s="76"/>
      <c r="P94" s="76"/>
      <c r="R94" s="76">
        <v>128750</v>
      </c>
      <c r="T94" s="76">
        <v>30000</v>
      </c>
      <c r="U94" s="76"/>
      <c r="X94" s="39"/>
    </row>
    <row r="95" spans="1:24" ht="7.7" customHeight="1" x14ac:dyDescent="0.2">
      <c r="A95" s="71"/>
      <c r="B95" s="71"/>
      <c r="D95" s="71"/>
      <c r="E95" s="71"/>
      <c r="F95" s="71"/>
      <c r="H95" s="75"/>
      <c r="I95" s="75"/>
      <c r="K95" s="75"/>
      <c r="M95" s="75"/>
      <c r="O95" s="76"/>
      <c r="P95" s="76"/>
      <c r="R95" s="76"/>
      <c r="T95" s="76"/>
      <c r="U95" s="76"/>
    </row>
    <row r="96" spans="1:24" ht="5.25" customHeight="1" x14ac:dyDescent="0.2"/>
    <row r="97" spans="1:21" ht="12.6" customHeight="1" x14ac:dyDescent="0.2">
      <c r="E97" s="40" t="s">
        <v>82</v>
      </c>
      <c r="H97" s="75">
        <v>4042585.19</v>
      </c>
      <c r="I97" s="75"/>
      <c r="K97" s="50">
        <v>9622176</v>
      </c>
      <c r="M97" s="50">
        <v>10945596</v>
      </c>
      <c r="O97" s="75">
        <v>113.75385359818819</v>
      </c>
      <c r="P97" s="75"/>
      <c r="R97" s="41">
        <v>6514570</v>
      </c>
      <c r="T97" s="76">
        <v>7541074</v>
      </c>
      <c r="U97" s="76"/>
    </row>
    <row r="98" spans="1:21" ht="6.2" customHeight="1" x14ac:dyDescent="0.2">
      <c r="P98" s="71" t="s">
        <v>83</v>
      </c>
      <c r="Q98" s="71"/>
      <c r="R98" s="71"/>
      <c r="S98" s="71"/>
      <c r="T98" s="71"/>
      <c r="U98" s="71"/>
    </row>
    <row r="99" spans="1:21" ht="10.35" customHeight="1" x14ac:dyDescent="0.2">
      <c r="A99" s="72" t="s">
        <v>84</v>
      </c>
      <c r="B99" s="72"/>
      <c r="C99" s="72"/>
      <c r="P99" s="71"/>
      <c r="Q99" s="71"/>
      <c r="R99" s="71"/>
      <c r="S99" s="71"/>
      <c r="T99" s="71"/>
      <c r="U99" s="71"/>
    </row>
  </sheetData>
  <mergeCells count="203">
    <mergeCell ref="B1:V1"/>
    <mergeCell ref="B2:V2"/>
    <mergeCell ref="B3:V3"/>
    <mergeCell ref="B4:U4"/>
    <mergeCell ref="A5:T5"/>
    <mergeCell ref="B7:E7"/>
    <mergeCell ref="O7:P7"/>
    <mergeCell ref="T7:U7"/>
    <mergeCell ref="R11:R12"/>
    <mergeCell ref="T11:U12"/>
    <mergeCell ref="B14:B15"/>
    <mergeCell ref="D14:F15"/>
    <mergeCell ref="H15:I15"/>
    <mergeCell ref="O15:P15"/>
    <mergeCell ref="T15:U15"/>
    <mergeCell ref="D8:F9"/>
    <mergeCell ref="H9:I9"/>
    <mergeCell ref="O9:P9"/>
    <mergeCell ref="T9:U9"/>
    <mergeCell ref="O10:P12"/>
    <mergeCell ref="A11:B12"/>
    <mergeCell ref="D11:F12"/>
    <mergeCell ref="H11:I12"/>
    <mergeCell ref="K11:K12"/>
    <mergeCell ref="M11:M12"/>
    <mergeCell ref="R17:R18"/>
    <mergeCell ref="T17:U18"/>
    <mergeCell ref="B20:B21"/>
    <mergeCell ref="D20:F21"/>
    <mergeCell ref="H21:I21"/>
    <mergeCell ref="O21:P21"/>
    <mergeCell ref="T21:U21"/>
    <mergeCell ref="O16:P18"/>
    <mergeCell ref="A17:B18"/>
    <mergeCell ref="D17:F18"/>
    <mergeCell ref="H17:I18"/>
    <mergeCell ref="K17:K18"/>
    <mergeCell ref="M17:M18"/>
    <mergeCell ref="R23:R24"/>
    <mergeCell ref="T23:U24"/>
    <mergeCell ref="B26:B27"/>
    <mergeCell ref="D26:F27"/>
    <mergeCell ref="H27:I27"/>
    <mergeCell ref="O27:P27"/>
    <mergeCell ref="T27:U27"/>
    <mergeCell ref="O22:P24"/>
    <mergeCell ref="A23:B24"/>
    <mergeCell ref="D23:F24"/>
    <mergeCell ref="H23:I24"/>
    <mergeCell ref="K23:K24"/>
    <mergeCell ref="M23:M24"/>
    <mergeCell ref="R29:R30"/>
    <mergeCell ref="T29:U30"/>
    <mergeCell ref="B32:B33"/>
    <mergeCell ref="D32:F33"/>
    <mergeCell ref="H33:I33"/>
    <mergeCell ref="O33:P33"/>
    <mergeCell ref="T33:U33"/>
    <mergeCell ref="O28:P30"/>
    <mergeCell ref="A29:B30"/>
    <mergeCell ref="D29:F30"/>
    <mergeCell ref="H29:I30"/>
    <mergeCell ref="K29:K30"/>
    <mergeCell ref="M29:M30"/>
    <mergeCell ref="R35:R36"/>
    <mergeCell ref="T35:U36"/>
    <mergeCell ref="B38:B39"/>
    <mergeCell ref="D38:F39"/>
    <mergeCell ref="H39:I39"/>
    <mergeCell ref="O39:P39"/>
    <mergeCell ref="T39:U39"/>
    <mergeCell ref="O34:P36"/>
    <mergeCell ref="A35:B36"/>
    <mergeCell ref="D35:F36"/>
    <mergeCell ref="H35:I36"/>
    <mergeCell ref="K35:K36"/>
    <mergeCell ref="M35:M36"/>
    <mergeCell ref="A48:E48"/>
    <mergeCell ref="G48:H48"/>
    <mergeCell ref="J48:K48"/>
    <mergeCell ref="N48:P48"/>
    <mergeCell ref="Q48:R48"/>
    <mergeCell ref="S48:U48"/>
    <mergeCell ref="R41:R42"/>
    <mergeCell ref="T41:U42"/>
    <mergeCell ref="H44:I44"/>
    <mergeCell ref="O44:P44"/>
    <mergeCell ref="T44:U44"/>
    <mergeCell ref="A46:T46"/>
    <mergeCell ref="O40:P42"/>
    <mergeCell ref="A41:B42"/>
    <mergeCell ref="D41:F42"/>
    <mergeCell ref="H41:I42"/>
    <mergeCell ref="K41:K42"/>
    <mergeCell ref="M41:M42"/>
    <mergeCell ref="R52:R53"/>
    <mergeCell ref="T52:U53"/>
    <mergeCell ref="B55:B56"/>
    <mergeCell ref="D55:F56"/>
    <mergeCell ref="H56:I56"/>
    <mergeCell ref="O56:P56"/>
    <mergeCell ref="T56:U56"/>
    <mergeCell ref="D49:F50"/>
    <mergeCell ref="H50:I50"/>
    <mergeCell ref="O50:P50"/>
    <mergeCell ref="T50:U50"/>
    <mergeCell ref="O51:P53"/>
    <mergeCell ref="A52:B53"/>
    <mergeCell ref="D52:F53"/>
    <mergeCell ref="H52:I53"/>
    <mergeCell ref="K52:K53"/>
    <mergeCell ref="M52:M53"/>
    <mergeCell ref="R58:R59"/>
    <mergeCell ref="T58:U59"/>
    <mergeCell ref="B61:B62"/>
    <mergeCell ref="D61:F62"/>
    <mergeCell ref="H62:I62"/>
    <mergeCell ref="O62:P62"/>
    <mergeCell ref="T62:U62"/>
    <mergeCell ref="O57:P59"/>
    <mergeCell ref="A58:B59"/>
    <mergeCell ref="D58:F59"/>
    <mergeCell ref="H58:I59"/>
    <mergeCell ref="K58:K59"/>
    <mergeCell ref="M58:M59"/>
    <mergeCell ref="R64:R65"/>
    <mergeCell ref="T64:U65"/>
    <mergeCell ref="B67:B68"/>
    <mergeCell ref="D67:F68"/>
    <mergeCell ref="H68:I68"/>
    <mergeCell ref="O68:P68"/>
    <mergeCell ref="T68:U68"/>
    <mergeCell ref="O63:P65"/>
    <mergeCell ref="A64:B65"/>
    <mergeCell ref="D64:F65"/>
    <mergeCell ref="H64:I65"/>
    <mergeCell ref="K64:K65"/>
    <mergeCell ref="M64:M65"/>
    <mergeCell ref="R70:R71"/>
    <mergeCell ref="T70:U71"/>
    <mergeCell ref="B73:B74"/>
    <mergeCell ref="D73:F74"/>
    <mergeCell ref="H74:I74"/>
    <mergeCell ref="O74:P74"/>
    <mergeCell ref="T74:U74"/>
    <mergeCell ref="O69:P71"/>
    <mergeCell ref="A70:B71"/>
    <mergeCell ref="D70:F71"/>
    <mergeCell ref="H70:I71"/>
    <mergeCell ref="K70:K71"/>
    <mergeCell ref="M70:M71"/>
    <mergeCell ref="R76:R77"/>
    <mergeCell ref="T76:U77"/>
    <mergeCell ref="B79:B80"/>
    <mergeCell ref="D79:F80"/>
    <mergeCell ref="H80:I80"/>
    <mergeCell ref="O80:P80"/>
    <mergeCell ref="T80:U80"/>
    <mergeCell ref="O75:P77"/>
    <mergeCell ref="A76:B77"/>
    <mergeCell ref="D76:F77"/>
    <mergeCell ref="H76:I77"/>
    <mergeCell ref="K76:K77"/>
    <mergeCell ref="M76:M77"/>
    <mergeCell ref="R82:R83"/>
    <mergeCell ref="T82:U83"/>
    <mergeCell ref="B85:B86"/>
    <mergeCell ref="D85:F86"/>
    <mergeCell ref="H86:I86"/>
    <mergeCell ref="O86:P86"/>
    <mergeCell ref="T86:U86"/>
    <mergeCell ref="O81:P83"/>
    <mergeCell ref="A82:B83"/>
    <mergeCell ref="D82:F83"/>
    <mergeCell ref="H82:I83"/>
    <mergeCell ref="K82:K83"/>
    <mergeCell ref="M82:M83"/>
    <mergeCell ref="R88:R89"/>
    <mergeCell ref="T88:U89"/>
    <mergeCell ref="B91:B92"/>
    <mergeCell ref="D91:F92"/>
    <mergeCell ref="H92:I92"/>
    <mergeCell ref="O92:P92"/>
    <mergeCell ref="T92:U92"/>
    <mergeCell ref="O87:P89"/>
    <mergeCell ref="A88:B89"/>
    <mergeCell ref="D88:F89"/>
    <mergeCell ref="H88:I89"/>
    <mergeCell ref="K88:K89"/>
    <mergeCell ref="M88:M89"/>
    <mergeCell ref="A99:C99"/>
    <mergeCell ref="R94:R95"/>
    <mergeCell ref="T94:U95"/>
    <mergeCell ref="H97:I97"/>
    <mergeCell ref="O97:P97"/>
    <mergeCell ref="T97:U97"/>
    <mergeCell ref="P98:U99"/>
    <mergeCell ref="O93:P95"/>
    <mergeCell ref="A94:B95"/>
    <mergeCell ref="D94:F95"/>
    <mergeCell ref="H94:I95"/>
    <mergeCell ref="K94:K95"/>
    <mergeCell ref="M94:M9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8"/>
  <sheetViews>
    <sheetView workbookViewId="0">
      <selection activeCell="V76" sqref="V76"/>
    </sheetView>
  </sheetViews>
  <sheetFormatPr defaultRowHeight="12.75" x14ac:dyDescent="0.2"/>
  <cols>
    <col min="1" max="1" width="1.28515625" style="35" customWidth="1"/>
    <col min="2" max="2" width="3" style="35" customWidth="1"/>
    <col min="3" max="3" width="1.28515625" style="35" customWidth="1"/>
    <col min="4" max="4" width="1.5703125" style="35" customWidth="1"/>
    <col min="5" max="5" width="19.5703125" style="35" customWidth="1"/>
    <col min="6" max="6" width="17" style="35" customWidth="1"/>
    <col min="7" max="7" width="1.7109375" style="35" customWidth="1"/>
    <col min="8" max="8" width="1" style="35" customWidth="1"/>
    <col min="9" max="9" width="12" style="35" customWidth="1"/>
    <col min="10" max="10" width="1.28515625" style="35" customWidth="1"/>
    <col min="11" max="11" width="12" style="35" customWidth="1"/>
    <col min="12" max="12" width="1.28515625" style="35" customWidth="1"/>
    <col min="13" max="13" width="12" style="35" customWidth="1"/>
    <col min="14" max="14" width="3.42578125" style="35" customWidth="1"/>
    <col min="15" max="15" width="2.85546875" style="35" customWidth="1"/>
    <col min="16" max="16" width="12.42578125" style="35" customWidth="1"/>
    <col min="17" max="17" width="3.28515625" style="35" customWidth="1"/>
    <col min="18" max="18" width="9.7109375" style="35" customWidth="1"/>
    <col min="19" max="19" width="13.28515625" style="35" customWidth="1"/>
    <col min="20" max="20" width="3.140625" style="35" customWidth="1"/>
    <col min="21" max="256" width="9.140625" style="35"/>
    <col min="257" max="257" width="1.28515625" style="35" customWidth="1"/>
    <col min="258" max="258" width="3" style="35" customWidth="1"/>
    <col min="259" max="259" width="1.28515625" style="35" customWidth="1"/>
    <col min="260" max="260" width="1.5703125" style="35" customWidth="1"/>
    <col min="261" max="261" width="19.5703125" style="35" customWidth="1"/>
    <col min="262" max="262" width="17" style="35" customWidth="1"/>
    <col min="263" max="263" width="1.7109375" style="35" customWidth="1"/>
    <col min="264" max="264" width="1" style="35" customWidth="1"/>
    <col min="265" max="265" width="12" style="35" customWidth="1"/>
    <col min="266" max="266" width="1.28515625" style="35" customWidth="1"/>
    <col min="267" max="267" width="12" style="35" customWidth="1"/>
    <col min="268" max="268" width="1.28515625" style="35" customWidth="1"/>
    <col min="269" max="269" width="12" style="35" customWidth="1"/>
    <col min="270" max="270" width="3.42578125" style="35" customWidth="1"/>
    <col min="271" max="271" width="2.85546875" style="35" customWidth="1"/>
    <col min="272" max="272" width="12.42578125" style="35" customWidth="1"/>
    <col min="273" max="273" width="3.28515625" style="35" customWidth="1"/>
    <col min="274" max="274" width="9.7109375" style="35" customWidth="1"/>
    <col min="275" max="275" width="13.28515625" style="35" customWidth="1"/>
    <col min="276" max="276" width="3.140625" style="35" customWidth="1"/>
    <col min="277" max="512" width="9.140625" style="35"/>
    <col min="513" max="513" width="1.28515625" style="35" customWidth="1"/>
    <col min="514" max="514" width="3" style="35" customWidth="1"/>
    <col min="515" max="515" width="1.28515625" style="35" customWidth="1"/>
    <col min="516" max="516" width="1.5703125" style="35" customWidth="1"/>
    <col min="517" max="517" width="19.5703125" style="35" customWidth="1"/>
    <col min="518" max="518" width="17" style="35" customWidth="1"/>
    <col min="519" max="519" width="1.7109375" style="35" customWidth="1"/>
    <col min="520" max="520" width="1" style="35" customWidth="1"/>
    <col min="521" max="521" width="12" style="35" customWidth="1"/>
    <col min="522" max="522" width="1.28515625" style="35" customWidth="1"/>
    <col min="523" max="523" width="12" style="35" customWidth="1"/>
    <col min="524" max="524" width="1.28515625" style="35" customWidth="1"/>
    <col min="525" max="525" width="12" style="35" customWidth="1"/>
    <col min="526" max="526" width="3.42578125" style="35" customWidth="1"/>
    <col min="527" max="527" width="2.85546875" style="35" customWidth="1"/>
    <col min="528" max="528" width="12.42578125" style="35" customWidth="1"/>
    <col min="529" max="529" width="3.28515625" style="35" customWidth="1"/>
    <col min="530" max="530" width="9.7109375" style="35" customWidth="1"/>
    <col min="531" max="531" width="13.28515625" style="35" customWidth="1"/>
    <col min="532" max="532" width="3.140625" style="35" customWidth="1"/>
    <col min="533" max="768" width="9.140625" style="35"/>
    <col min="769" max="769" width="1.28515625" style="35" customWidth="1"/>
    <col min="770" max="770" width="3" style="35" customWidth="1"/>
    <col min="771" max="771" width="1.28515625" style="35" customWidth="1"/>
    <col min="772" max="772" width="1.5703125" style="35" customWidth="1"/>
    <col min="773" max="773" width="19.5703125" style="35" customWidth="1"/>
    <col min="774" max="774" width="17" style="35" customWidth="1"/>
    <col min="775" max="775" width="1.7109375" style="35" customWidth="1"/>
    <col min="776" max="776" width="1" style="35" customWidth="1"/>
    <col min="777" max="777" width="12" style="35" customWidth="1"/>
    <col min="778" max="778" width="1.28515625" style="35" customWidth="1"/>
    <col min="779" max="779" width="12" style="35" customWidth="1"/>
    <col min="780" max="780" width="1.28515625" style="35" customWidth="1"/>
    <col min="781" max="781" width="12" style="35" customWidth="1"/>
    <col min="782" max="782" width="3.42578125" style="35" customWidth="1"/>
    <col min="783" max="783" width="2.85546875" style="35" customWidth="1"/>
    <col min="784" max="784" width="12.42578125" style="35" customWidth="1"/>
    <col min="785" max="785" width="3.28515625" style="35" customWidth="1"/>
    <col min="786" max="786" width="9.7109375" style="35" customWidth="1"/>
    <col min="787" max="787" width="13.28515625" style="35" customWidth="1"/>
    <col min="788" max="788" width="3.140625" style="35" customWidth="1"/>
    <col min="789" max="1024" width="9.140625" style="35"/>
    <col min="1025" max="1025" width="1.28515625" style="35" customWidth="1"/>
    <col min="1026" max="1026" width="3" style="35" customWidth="1"/>
    <col min="1027" max="1027" width="1.28515625" style="35" customWidth="1"/>
    <col min="1028" max="1028" width="1.5703125" style="35" customWidth="1"/>
    <col min="1029" max="1029" width="19.5703125" style="35" customWidth="1"/>
    <col min="1030" max="1030" width="17" style="35" customWidth="1"/>
    <col min="1031" max="1031" width="1.7109375" style="35" customWidth="1"/>
    <col min="1032" max="1032" width="1" style="35" customWidth="1"/>
    <col min="1033" max="1033" width="12" style="35" customWidth="1"/>
    <col min="1034" max="1034" width="1.28515625" style="35" customWidth="1"/>
    <col min="1035" max="1035" width="12" style="35" customWidth="1"/>
    <col min="1036" max="1036" width="1.28515625" style="35" customWidth="1"/>
    <col min="1037" max="1037" width="12" style="35" customWidth="1"/>
    <col min="1038" max="1038" width="3.42578125" style="35" customWidth="1"/>
    <col min="1039" max="1039" width="2.85546875" style="35" customWidth="1"/>
    <col min="1040" max="1040" width="12.42578125" style="35" customWidth="1"/>
    <col min="1041" max="1041" width="3.28515625" style="35" customWidth="1"/>
    <col min="1042" max="1042" width="9.7109375" style="35" customWidth="1"/>
    <col min="1043" max="1043" width="13.28515625" style="35" customWidth="1"/>
    <col min="1044" max="1044" width="3.140625" style="35" customWidth="1"/>
    <col min="1045" max="1280" width="9.140625" style="35"/>
    <col min="1281" max="1281" width="1.28515625" style="35" customWidth="1"/>
    <col min="1282" max="1282" width="3" style="35" customWidth="1"/>
    <col min="1283" max="1283" width="1.28515625" style="35" customWidth="1"/>
    <col min="1284" max="1284" width="1.5703125" style="35" customWidth="1"/>
    <col min="1285" max="1285" width="19.5703125" style="35" customWidth="1"/>
    <col min="1286" max="1286" width="17" style="35" customWidth="1"/>
    <col min="1287" max="1287" width="1.7109375" style="35" customWidth="1"/>
    <col min="1288" max="1288" width="1" style="35" customWidth="1"/>
    <col min="1289" max="1289" width="12" style="35" customWidth="1"/>
    <col min="1290" max="1290" width="1.28515625" style="35" customWidth="1"/>
    <col min="1291" max="1291" width="12" style="35" customWidth="1"/>
    <col min="1292" max="1292" width="1.28515625" style="35" customWidth="1"/>
    <col min="1293" max="1293" width="12" style="35" customWidth="1"/>
    <col min="1294" max="1294" width="3.42578125" style="35" customWidth="1"/>
    <col min="1295" max="1295" width="2.85546875" style="35" customWidth="1"/>
    <col min="1296" max="1296" width="12.42578125" style="35" customWidth="1"/>
    <col min="1297" max="1297" width="3.28515625" style="35" customWidth="1"/>
    <col min="1298" max="1298" width="9.7109375" style="35" customWidth="1"/>
    <col min="1299" max="1299" width="13.28515625" style="35" customWidth="1"/>
    <col min="1300" max="1300" width="3.140625" style="35" customWidth="1"/>
    <col min="1301" max="1536" width="9.140625" style="35"/>
    <col min="1537" max="1537" width="1.28515625" style="35" customWidth="1"/>
    <col min="1538" max="1538" width="3" style="35" customWidth="1"/>
    <col min="1539" max="1539" width="1.28515625" style="35" customWidth="1"/>
    <col min="1540" max="1540" width="1.5703125" style="35" customWidth="1"/>
    <col min="1541" max="1541" width="19.5703125" style="35" customWidth="1"/>
    <col min="1542" max="1542" width="17" style="35" customWidth="1"/>
    <col min="1543" max="1543" width="1.7109375" style="35" customWidth="1"/>
    <col min="1544" max="1544" width="1" style="35" customWidth="1"/>
    <col min="1545" max="1545" width="12" style="35" customWidth="1"/>
    <col min="1546" max="1546" width="1.28515625" style="35" customWidth="1"/>
    <col min="1547" max="1547" width="12" style="35" customWidth="1"/>
    <col min="1548" max="1548" width="1.28515625" style="35" customWidth="1"/>
    <col min="1549" max="1549" width="12" style="35" customWidth="1"/>
    <col min="1550" max="1550" width="3.42578125" style="35" customWidth="1"/>
    <col min="1551" max="1551" width="2.85546875" style="35" customWidth="1"/>
    <col min="1552" max="1552" width="12.42578125" style="35" customWidth="1"/>
    <col min="1553" max="1553" width="3.28515625" style="35" customWidth="1"/>
    <col min="1554" max="1554" width="9.7109375" style="35" customWidth="1"/>
    <col min="1555" max="1555" width="13.28515625" style="35" customWidth="1"/>
    <col min="1556" max="1556" width="3.140625" style="35" customWidth="1"/>
    <col min="1557" max="1792" width="9.140625" style="35"/>
    <col min="1793" max="1793" width="1.28515625" style="35" customWidth="1"/>
    <col min="1794" max="1794" width="3" style="35" customWidth="1"/>
    <col min="1795" max="1795" width="1.28515625" style="35" customWidth="1"/>
    <col min="1796" max="1796" width="1.5703125" style="35" customWidth="1"/>
    <col min="1797" max="1797" width="19.5703125" style="35" customWidth="1"/>
    <col min="1798" max="1798" width="17" style="35" customWidth="1"/>
    <col min="1799" max="1799" width="1.7109375" style="35" customWidth="1"/>
    <col min="1800" max="1800" width="1" style="35" customWidth="1"/>
    <col min="1801" max="1801" width="12" style="35" customWidth="1"/>
    <col min="1802" max="1802" width="1.28515625" style="35" customWidth="1"/>
    <col min="1803" max="1803" width="12" style="35" customWidth="1"/>
    <col min="1804" max="1804" width="1.28515625" style="35" customWidth="1"/>
    <col min="1805" max="1805" width="12" style="35" customWidth="1"/>
    <col min="1806" max="1806" width="3.42578125" style="35" customWidth="1"/>
    <col min="1807" max="1807" width="2.85546875" style="35" customWidth="1"/>
    <col min="1808" max="1808" width="12.42578125" style="35" customWidth="1"/>
    <col min="1809" max="1809" width="3.28515625" style="35" customWidth="1"/>
    <col min="1810" max="1810" width="9.7109375" style="35" customWidth="1"/>
    <col min="1811" max="1811" width="13.28515625" style="35" customWidth="1"/>
    <col min="1812" max="1812" width="3.140625" style="35" customWidth="1"/>
    <col min="1813" max="2048" width="9.140625" style="35"/>
    <col min="2049" max="2049" width="1.28515625" style="35" customWidth="1"/>
    <col min="2050" max="2050" width="3" style="35" customWidth="1"/>
    <col min="2051" max="2051" width="1.28515625" style="35" customWidth="1"/>
    <col min="2052" max="2052" width="1.5703125" style="35" customWidth="1"/>
    <col min="2053" max="2053" width="19.5703125" style="35" customWidth="1"/>
    <col min="2054" max="2054" width="17" style="35" customWidth="1"/>
    <col min="2055" max="2055" width="1.7109375" style="35" customWidth="1"/>
    <col min="2056" max="2056" width="1" style="35" customWidth="1"/>
    <col min="2057" max="2057" width="12" style="35" customWidth="1"/>
    <col min="2058" max="2058" width="1.28515625" style="35" customWidth="1"/>
    <col min="2059" max="2059" width="12" style="35" customWidth="1"/>
    <col min="2060" max="2060" width="1.28515625" style="35" customWidth="1"/>
    <col min="2061" max="2061" width="12" style="35" customWidth="1"/>
    <col min="2062" max="2062" width="3.42578125" style="35" customWidth="1"/>
    <col min="2063" max="2063" width="2.85546875" style="35" customWidth="1"/>
    <col min="2064" max="2064" width="12.42578125" style="35" customWidth="1"/>
    <col min="2065" max="2065" width="3.28515625" style="35" customWidth="1"/>
    <col min="2066" max="2066" width="9.7109375" style="35" customWidth="1"/>
    <col min="2067" max="2067" width="13.28515625" style="35" customWidth="1"/>
    <col min="2068" max="2068" width="3.140625" style="35" customWidth="1"/>
    <col min="2069" max="2304" width="9.140625" style="35"/>
    <col min="2305" max="2305" width="1.28515625" style="35" customWidth="1"/>
    <col min="2306" max="2306" width="3" style="35" customWidth="1"/>
    <col min="2307" max="2307" width="1.28515625" style="35" customWidth="1"/>
    <col min="2308" max="2308" width="1.5703125" style="35" customWidth="1"/>
    <col min="2309" max="2309" width="19.5703125" style="35" customWidth="1"/>
    <col min="2310" max="2310" width="17" style="35" customWidth="1"/>
    <col min="2311" max="2311" width="1.7109375" style="35" customWidth="1"/>
    <col min="2312" max="2312" width="1" style="35" customWidth="1"/>
    <col min="2313" max="2313" width="12" style="35" customWidth="1"/>
    <col min="2314" max="2314" width="1.28515625" style="35" customWidth="1"/>
    <col min="2315" max="2315" width="12" style="35" customWidth="1"/>
    <col min="2316" max="2316" width="1.28515625" style="35" customWidth="1"/>
    <col min="2317" max="2317" width="12" style="35" customWidth="1"/>
    <col min="2318" max="2318" width="3.42578125" style="35" customWidth="1"/>
    <col min="2319" max="2319" width="2.85546875" style="35" customWidth="1"/>
    <col min="2320" max="2320" width="12.42578125" style="35" customWidth="1"/>
    <col min="2321" max="2321" width="3.28515625" style="35" customWidth="1"/>
    <col min="2322" max="2322" width="9.7109375" style="35" customWidth="1"/>
    <col min="2323" max="2323" width="13.28515625" style="35" customWidth="1"/>
    <col min="2324" max="2324" width="3.140625" style="35" customWidth="1"/>
    <col min="2325" max="2560" width="9.140625" style="35"/>
    <col min="2561" max="2561" width="1.28515625" style="35" customWidth="1"/>
    <col min="2562" max="2562" width="3" style="35" customWidth="1"/>
    <col min="2563" max="2563" width="1.28515625" style="35" customWidth="1"/>
    <col min="2564" max="2564" width="1.5703125" style="35" customWidth="1"/>
    <col min="2565" max="2565" width="19.5703125" style="35" customWidth="1"/>
    <col min="2566" max="2566" width="17" style="35" customWidth="1"/>
    <col min="2567" max="2567" width="1.7109375" style="35" customWidth="1"/>
    <col min="2568" max="2568" width="1" style="35" customWidth="1"/>
    <col min="2569" max="2569" width="12" style="35" customWidth="1"/>
    <col min="2570" max="2570" width="1.28515625" style="35" customWidth="1"/>
    <col min="2571" max="2571" width="12" style="35" customWidth="1"/>
    <col min="2572" max="2572" width="1.28515625" style="35" customWidth="1"/>
    <col min="2573" max="2573" width="12" style="35" customWidth="1"/>
    <col min="2574" max="2574" width="3.42578125" style="35" customWidth="1"/>
    <col min="2575" max="2575" width="2.85546875" style="35" customWidth="1"/>
    <col min="2576" max="2576" width="12.42578125" style="35" customWidth="1"/>
    <col min="2577" max="2577" width="3.28515625" style="35" customWidth="1"/>
    <col min="2578" max="2578" width="9.7109375" style="35" customWidth="1"/>
    <col min="2579" max="2579" width="13.28515625" style="35" customWidth="1"/>
    <col min="2580" max="2580" width="3.140625" style="35" customWidth="1"/>
    <col min="2581" max="2816" width="9.140625" style="35"/>
    <col min="2817" max="2817" width="1.28515625" style="35" customWidth="1"/>
    <col min="2818" max="2818" width="3" style="35" customWidth="1"/>
    <col min="2819" max="2819" width="1.28515625" style="35" customWidth="1"/>
    <col min="2820" max="2820" width="1.5703125" style="35" customWidth="1"/>
    <col min="2821" max="2821" width="19.5703125" style="35" customWidth="1"/>
    <col min="2822" max="2822" width="17" style="35" customWidth="1"/>
    <col min="2823" max="2823" width="1.7109375" style="35" customWidth="1"/>
    <col min="2824" max="2824" width="1" style="35" customWidth="1"/>
    <col min="2825" max="2825" width="12" style="35" customWidth="1"/>
    <col min="2826" max="2826" width="1.28515625" style="35" customWidth="1"/>
    <col min="2827" max="2827" width="12" style="35" customWidth="1"/>
    <col min="2828" max="2828" width="1.28515625" style="35" customWidth="1"/>
    <col min="2829" max="2829" width="12" style="35" customWidth="1"/>
    <col min="2830" max="2830" width="3.42578125" style="35" customWidth="1"/>
    <col min="2831" max="2831" width="2.85546875" style="35" customWidth="1"/>
    <col min="2832" max="2832" width="12.42578125" style="35" customWidth="1"/>
    <col min="2833" max="2833" width="3.28515625" style="35" customWidth="1"/>
    <col min="2834" max="2834" width="9.7109375" style="35" customWidth="1"/>
    <col min="2835" max="2835" width="13.28515625" style="35" customWidth="1"/>
    <col min="2836" max="2836" width="3.140625" style="35" customWidth="1"/>
    <col min="2837" max="3072" width="9.140625" style="35"/>
    <col min="3073" max="3073" width="1.28515625" style="35" customWidth="1"/>
    <col min="3074" max="3074" width="3" style="35" customWidth="1"/>
    <col min="3075" max="3075" width="1.28515625" style="35" customWidth="1"/>
    <col min="3076" max="3076" width="1.5703125" style="35" customWidth="1"/>
    <col min="3077" max="3077" width="19.5703125" style="35" customWidth="1"/>
    <col min="3078" max="3078" width="17" style="35" customWidth="1"/>
    <col min="3079" max="3079" width="1.7109375" style="35" customWidth="1"/>
    <col min="3080" max="3080" width="1" style="35" customWidth="1"/>
    <col min="3081" max="3081" width="12" style="35" customWidth="1"/>
    <col min="3082" max="3082" width="1.28515625" style="35" customWidth="1"/>
    <col min="3083" max="3083" width="12" style="35" customWidth="1"/>
    <col min="3084" max="3084" width="1.28515625" style="35" customWidth="1"/>
    <col min="3085" max="3085" width="12" style="35" customWidth="1"/>
    <col min="3086" max="3086" width="3.42578125" style="35" customWidth="1"/>
    <col min="3087" max="3087" width="2.85546875" style="35" customWidth="1"/>
    <col min="3088" max="3088" width="12.42578125" style="35" customWidth="1"/>
    <col min="3089" max="3089" width="3.28515625" style="35" customWidth="1"/>
    <col min="3090" max="3090" width="9.7109375" style="35" customWidth="1"/>
    <col min="3091" max="3091" width="13.28515625" style="35" customWidth="1"/>
    <col min="3092" max="3092" width="3.140625" style="35" customWidth="1"/>
    <col min="3093" max="3328" width="9.140625" style="35"/>
    <col min="3329" max="3329" width="1.28515625" style="35" customWidth="1"/>
    <col min="3330" max="3330" width="3" style="35" customWidth="1"/>
    <col min="3331" max="3331" width="1.28515625" style="35" customWidth="1"/>
    <col min="3332" max="3332" width="1.5703125" style="35" customWidth="1"/>
    <col min="3333" max="3333" width="19.5703125" style="35" customWidth="1"/>
    <col min="3334" max="3334" width="17" style="35" customWidth="1"/>
    <col min="3335" max="3335" width="1.7109375" style="35" customWidth="1"/>
    <col min="3336" max="3336" width="1" style="35" customWidth="1"/>
    <col min="3337" max="3337" width="12" style="35" customWidth="1"/>
    <col min="3338" max="3338" width="1.28515625" style="35" customWidth="1"/>
    <col min="3339" max="3339" width="12" style="35" customWidth="1"/>
    <col min="3340" max="3340" width="1.28515625" style="35" customWidth="1"/>
    <col min="3341" max="3341" width="12" style="35" customWidth="1"/>
    <col min="3342" max="3342" width="3.42578125" style="35" customWidth="1"/>
    <col min="3343" max="3343" width="2.85546875" style="35" customWidth="1"/>
    <col min="3344" max="3344" width="12.42578125" style="35" customWidth="1"/>
    <col min="3345" max="3345" width="3.28515625" style="35" customWidth="1"/>
    <col min="3346" max="3346" width="9.7109375" style="35" customWidth="1"/>
    <col min="3347" max="3347" width="13.28515625" style="35" customWidth="1"/>
    <col min="3348" max="3348" width="3.140625" style="35" customWidth="1"/>
    <col min="3349" max="3584" width="9.140625" style="35"/>
    <col min="3585" max="3585" width="1.28515625" style="35" customWidth="1"/>
    <col min="3586" max="3586" width="3" style="35" customWidth="1"/>
    <col min="3587" max="3587" width="1.28515625" style="35" customWidth="1"/>
    <col min="3588" max="3588" width="1.5703125" style="35" customWidth="1"/>
    <col min="3589" max="3589" width="19.5703125" style="35" customWidth="1"/>
    <col min="3590" max="3590" width="17" style="35" customWidth="1"/>
    <col min="3591" max="3591" width="1.7109375" style="35" customWidth="1"/>
    <col min="3592" max="3592" width="1" style="35" customWidth="1"/>
    <col min="3593" max="3593" width="12" style="35" customWidth="1"/>
    <col min="3594" max="3594" width="1.28515625" style="35" customWidth="1"/>
    <col min="3595" max="3595" width="12" style="35" customWidth="1"/>
    <col min="3596" max="3596" width="1.28515625" style="35" customWidth="1"/>
    <col min="3597" max="3597" width="12" style="35" customWidth="1"/>
    <col min="3598" max="3598" width="3.42578125" style="35" customWidth="1"/>
    <col min="3599" max="3599" width="2.85546875" style="35" customWidth="1"/>
    <col min="3600" max="3600" width="12.42578125" style="35" customWidth="1"/>
    <col min="3601" max="3601" width="3.28515625" style="35" customWidth="1"/>
    <col min="3602" max="3602" width="9.7109375" style="35" customWidth="1"/>
    <col min="3603" max="3603" width="13.28515625" style="35" customWidth="1"/>
    <col min="3604" max="3604" width="3.140625" style="35" customWidth="1"/>
    <col min="3605" max="3840" width="9.140625" style="35"/>
    <col min="3841" max="3841" width="1.28515625" style="35" customWidth="1"/>
    <col min="3842" max="3842" width="3" style="35" customWidth="1"/>
    <col min="3843" max="3843" width="1.28515625" style="35" customWidth="1"/>
    <col min="3844" max="3844" width="1.5703125" style="35" customWidth="1"/>
    <col min="3845" max="3845" width="19.5703125" style="35" customWidth="1"/>
    <col min="3846" max="3846" width="17" style="35" customWidth="1"/>
    <col min="3847" max="3847" width="1.7109375" style="35" customWidth="1"/>
    <col min="3848" max="3848" width="1" style="35" customWidth="1"/>
    <col min="3849" max="3849" width="12" style="35" customWidth="1"/>
    <col min="3850" max="3850" width="1.28515625" style="35" customWidth="1"/>
    <col min="3851" max="3851" width="12" style="35" customWidth="1"/>
    <col min="3852" max="3852" width="1.28515625" style="35" customWidth="1"/>
    <col min="3853" max="3853" width="12" style="35" customWidth="1"/>
    <col min="3854" max="3854" width="3.42578125" style="35" customWidth="1"/>
    <col min="3855" max="3855" width="2.85546875" style="35" customWidth="1"/>
    <col min="3856" max="3856" width="12.42578125" style="35" customWidth="1"/>
    <col min="3857" max="3857" width="3.28515625" style="35" customWidth="1"/>
    <col min="3858" max="3858" width="9.7109375" style="35" customWidth="1"/>
    <col min="3859" max="3859" width="13.28515625" style="35" customWidth="1"/>
    <col min="3860" max="3860" width="3.140625" style="35" customWidth="1"/>
    <col min="3861" max="4096" width="9.140625" style="35"/>
    <col min="4097" max="4097" width="1.28515625" style="35" customWidth="1"/>
    <col min="4098" max="4098" width="3" style="35" customWidth="1"/>
    <col min="4099" max="4099" width="1.28515625" style="35" customWidth="1"/>
    <col min="4100" max="4100" width="1.5703125" style="35" customWidth="1"/>
    <col min="4101" max="4101" width="19.5703125" style="35" customWidth="1"/>
    <col min="4102" max="4102" width="17" style="35" customWidth="1"/>
    <col min="4103" max="4103" width="1.7109375" style="35" customWidth="1"/>
    <col min="4104" max="4104" width="1" style="35" customWidth="1"/>
    <col min="4105" max="4105" width="12" style="35" customWidth="1"/>
    <col min="4106" max="4106" width="1.28515625" style="35" customWidth="1"/>
    <col min="4107" max="4107" width="12" style="35" customWidth="1"/>
    <col min="4108" max="4108" width="1.28515625" style="35" customWidth="1"/>
    <col min="4109" max="4109" width="12" style="35" customWidth="1"/>
    <col min="4110" max="4110" width="3.42578125" style="35" customWidth="1"/>
    <col min="4111" max="4111" width="2.85546875" style="35" customWidth="1"/>
    <col min="4112" max="4112" width="12.42578125" style="35" customWidth="1"/>
    <col min="4113" max="4113" width="3.28515625" style="35" customWidth="1"/>
    <col min="4114" max="4114" width="9.7109375" style="35" customWidth="1"/>
    <col min="4115" max="4115" width="13.28515625" style="35" customWidth="1"/>
    <col min="4116" max="4116" width="3.140625" style="35" customWidth="1"/>
    <col min="4117" max="4352" width="9.140625" style="35"/>
    <col min="4353" max="4353" width="1.28515625" style="35" customWidth="1"/>
    <col min="4354" max="4354" width="3" style="35" customWidth="1"/>
    <col min="4355" max="4355" width="1.28515625" style="35" customWidth="1"/>
    <col min="4356" max="4356" width="1.5703125" style="35" customWidth="1"/>
    <col min="4357" max="4357" width="19.5703125" style="35" customWidth="1"/>
    <col min="4358" max="4358" width="17" style="35" customWidth="1"/>
    <col min="4359" max="4359" width="1.7109375" style="35" customWidth="1"/>
    <col min="4360" max="4360" width="1" style="35" customWidth="1"/>
    <col min="4361" max="4361" width="12" style="35" customWidth="1"/>
    <col min="4362" max="4362" width="1.28515625" style="35" customWidth="1"/>
    <col min="4363" max="4363" width="12" style="35" customWidth="1"/>
    <col min="4364" max="4364" width="1.28515625" style="35" customWidth="1"/>
    <col min="4365" max="4365" width="12" style="35" customWidth="1"/>
    <col min="4366" max="4366" width="3.42578125" style="35" customWidth="1"/>
    <col min="4367" max="4367" width="2.85546875" style="35" customWidth="1"/>
    <col min="4368" max="4368" width="12.42578125" style="35" customWidth="1"/>
    <col min="4369" max="4369" width="3.28515625" style="35" customWidth="1"/>
    <col min="4370" max="4370" width="9.7109375" style="35" customWidth="1"/>
    <col min="4371" max="4371" width="13.28515625" style="35" customWidth="1"/>
    <col min="4372" max="4372" width="3.140625" style="35" customWidth="1"/>
    <col min="4373" max="4608" width="9.140625" style="35"/>
    <col min="4609" max="4609" width="1.28515625" style="35" customWidth="1"/>
    <col min="4610" max="4610" width="3" style="35" customWidth="1"/>
    <col min="4611" max="4611" width="1.28515625" style="35" customWidth="1"/>
    <col min="4612" max="4612" width="1.5703125" style="35" customWidth="1"/>
    <col min="4613" max="4613" width="19.5703125" style="35" customWidth="1"/>
    <col min="4614" max="4614" width="17" style="35" customWidth="1"/>
    <col min="4615" max="4615" width="1.7109375" style="35" customWidth="1"/>
    <col min="4616" max="4616" width="1" style="35" customWidth="1"/>
    <col min="4617" max="4617" width="12" style="35" customWidth="1"/>
    <col min="4618" max="4618" width="1.28515625" style="35" customWidth="1"/>
    <col min="4619" max="4619" width="12" style="35" customWidth="1"/>
    <col min="4620" max="4620" width="1.28515625" style="35" customWidth="1"/>
    <col min="4621" max="4621" width="12" style="35" customWidth="1"/>
    <col min="4622" max="4622" width="3.42578125" style="35" customWidth="1"/>
    <col min="4623" max="4623" width="2.85546875" style="35" customWidth="1"/>
    <col min="4624" max="4624" width="12.42578125" style="35" customWidth="1"/>
    <col min="4625" max="4625" width="3.28515625" style="35" customWidth="1"/>
    <col min="4626" max="4626" width="9.7109375" style="35" customWidth="1"/>
    <col min="4627" max="4627" width="13.28515625" style="35" customWidth="1"/>
    <col min="4628" max="4628" width="3.140625" style="35" customWidth="1"/>
    <col min="4629" max="4864" width="9.140625" style="35"/>
    <col min="4865" max="4865" width="1.28515625" style="35" customWidth="1"/>
    <col min="4866" max="4866" width="3" style="35" customWidth="1"/>
    <col min="4867" max="4867" width="1.28515625" style="35" customWidth="1"/>
    <col min="4868" max="4868" width="1.5703125" style="35" customWidth="1"/>
    <col min="4869" max="4869" width="19.5703125" style="35" customWidth="1"/>
    <col min="4870" max="4870" width="17" style="35" customWidth="1"/>
    <col min="4871" max="4871" width="1.7109375" style="35" customWidth="1"/>
    <col min="4872" max="4872" width="1" style="35" customWidth="1"/>
    <col min="4873" max="4873" width="12" style="35" customWidth="1"/>
    <col min="4874" max="4874" width="1.28515625" style="35" customWidth="1"/>
    <col min="4875" max="4875" width="12" style="35" customWidth="1"/>
    <col min="4876" max="4876" width="1.28515625" style="35" customWidth="1"/>
    <col min="4877" max="4877" width="12" style="35" customWidth="1"/>
    <col min="4878" max="4878" width="3.42578125" style="35" customWidth="1"/>
    <col min="4879" max="4879" width="2.85546875" style="35" customWidth="1"/>
    <col min="4880" max="4880" width="12.42578125" style="35" customWidth="1"/>
    <col min="4881" max="4881" width="3.28515625" style="35" customWidth="1"/>
    <col min="4882" max="4882" width="9.7109375" style="35" customWidth="1"/>
    <col min="4883" max="4883" width="13.28515625" style="35" customWidth="1"/>
    <col min="4884" max="4884" width="3.140625" style="35" customWidth="1"/>
    <col min="4885" max="5120" width="9.140625" style="35"/>
    <col min="5121" max="5121" width="1.28515625" style="35" customWidth="1"/>
    <col min="5122" max="5122" width="3" style="35" customWidth="1"/>
    <col min="5123" max="5123" width="1.28515625" style="35" customWidth="1"/>
    <col min="5124" max="5124" width="1.5703125" style="35" customWidth="1"/>
    <col min="5125" max="5125" width="19.5703125" style="35" customWidth="1"/>
    <col min="5126" max="5126" width="17" style="35" customWidth="1"/>
    <col min="5127" max="5127" width="1.7109375" style="35" customWidth="1"/>
    <col min="5128" max="5128" width="1" style="35" customWidth="1"/>
    <col min="5129" max="5129" width="12" style="35" customWidth="1"/>
    <col min="5130" max="5130" width="1.28515625" style="35" customWidth="1"/>
    <col min="5131" max="5131" width="12" style="35" customWidth="1"/>
    <col min="5132" max="5132" width="1.28515625" style="35" customWidth="1"/>
    <col min="5133" max="5133" width="12" style="35" customWidth="1"/>
    <col min="5134" max="5134" width="3.42578125" style="35" customWidth="1"/>
    <col min="5135" max="5135" width="2.85546875" style="35" customWidth="1"/>
    <col min="5136" max="5136" width="12.42578125" style="35" customWidth="1"/>
    <col min="5137" max="5137" width="3.28515625" style="35" customWidth="1"/>
    <col min="5138" max="5138" width="9.7109375" style="35" customWidth="1"/>
    <col min="5139" max="5139" width="13.28515625" style="35" customWidth="1"/>
    <col min="5140" max="5140" width="3.140625" style="35" customWidth="1"/>
    <col min="5141" max="5376" width="9.140625" style="35"/>
    <col min="5377" max="5377" width="1.28515625" style="35" customWidth="1"/>
    <col min="5378" max="5378" width="3" style="35" customWidth="1"/>
    <col min="5379" max="5379" width="1.28515625" style="35" customWidth="1"/>
    <col min="5380" max="5380" width="1.5703125" style="35" customWidth="1"/>
    <col min="5381" max="5381" width="19.5703125" style="35" customWidth="1"/>
    <col min="5382" max="5382" width="17" style="35" customWidth="1"/>
    <col min="5383" max="5383" width="1.7109375" style="35" customWidth="1"/>
    <col min="5384" max="5384" width="1" style="35" customWidth="1"/>
    <col min="5385" max="5385" width="12" style="35" customWidth="1"/>
    <col min="5386" max="5386" width="1.28515625" style="35" customWidth="1"/>
    <col min="5387" max="5387" width="12" style="35" customWidth="1"/>
    <col min="5388" max="5388" width="1.28515625" style="35" customWidth="1"/>
    <col min="5389" max="5389" width="12" style="35" customWidth="1"/>
    <col min="5390" max="5390" width="3.42578125" style="35" customWidth="1"/>
    <col min="5391" max="5391" width="2.85546875" style="35" customWidth="1"/>
    <col min="5392" max="5392" width="12.42578125" style="35" customWidth="1"/>
    <col min="5393" max="5393" width="3.28515625" style="35" customWidth="1"/>
    <col min="5394" max="5394" width="9.7109375" style="35" customWidth="1"/>
    <col min="5395" max="5395" width="13.28515625" style="35" customWidth="1"/>
    <col min="5396" max="5396" width="3.140625" style="35" customWidth="1"/>
    <col min="5397" max="5632" width="9.140625" style="35"/>
    <col min="5633" max="5633" width="1.28515625" style="35" customWidth="1"/>
    <col min="5634" max="5634" width="3" style="35" customWidth="1"/>
    <col min="5635" max="5635" width="1.28515625" style="35" customWidth="1"/>
    <col min="5636" max="5636" width="1.5703125" style="35" customWidth="1"/>
    <col min="5637" max="5637" width="19.5703125" style="35" customWidth="1"/>
    <col min="5638" max="5638" width="17" style="35" customWidth="1"/>
    <col min="5639" max="5639" width="1.7109375" style="35" customWidth="1"/>
    <col min="5640" max="5640" width="1" style="35" customWidth="1"/>
    <col min="5641" max="5641" width="12" style="35" customWidth="1"/>
    <col min="5642" max="5642" width="1.28515625" style="35" customWidth="1"/>
    <col min="5643" max="5643" width="12" style="35" customWidth="1"/>
    <col min="5644" max="5644" width="1.28515625" style="35" customWidth="1"/>
    <col min="5645" max="5645" width="12" style="35" customWidth="1"/>
    <col min="5646" max="5646" width="3.42578125" style="35" customWidth="1"/>
    <col min="5647" max="5647" width="2.85546875" style="35" customWidth="1"/>
    <col min="5648" max="5648" width="12.42578125" style="35" customWidth="1"/>
    <col min="5649" max="5649" width="3.28515625" style="35" customWidth="1"/>
    <col min="5650" max="5650" width="9.7109375" style="35" customWidth="1"/>
    <col min="5651" max="5651" width="13.28515625" style="35" customWidth="1"/>
    <col min="5652" max="5652" width="3.140625" style="35" customWidth="1"/>
    <col min="5653" max="5888" width="9.140625" style="35"/>
    <col min="5889" max="5889" width="1.28515625" style="35" customWidth="1"/>
    <col min="5890" max="5890" width="3" style="35" customWidth="1"/>
    <col min="5891" max="5891" width="1.28515625" style="35" customWidth="1"/>
    <col min="5892" max="5892" width="1.5703125" style="35" customWidth="1"/>
    <col min="5893" max="5893" width="19.5703125" style="35" customWidth="1"/>
    <col min="5894" max="5894" width="17" style="35" customWidth="1"/>
    <col min="5895" max="5895" width="1.7109375" style="35" customWidth="1"/>
    <col min="5896" max="5896" width="1" style="35" customWidth="1"/>
    <col min="5897" max="5897" width="12" style="35" customWidth="1"/>
    <col min="5898" max="5898" width="1.28515625" style="35" customWidth="1"/>
    <col min="5899" max="5899" width="12" style="35" customWidth="1"/>
    <col min="5900" max="5900" width="1.28515625" style="35" customWidth="1"/>
    <col min="5901" max="5901" width="12" style="35" customWidth="1"/>
    <col min="5902" max="5902" width="3.42578125" style="35" customWidth="1"/>
    <col min="5903" max="5903" width="2.85546875" style="35" customWidth="1"/>
    <col min="5904" max="5904" width="12.42578125" style="35" customWidth="1"/>
    <col min="5905" max="5905" width="3.28515625" style="35" customWidth="1"/>
    <col min="5906" max="5906" width="9.7109375" style="35" customWidth="1"/>
    <col min="5907" max="5907" width="13.28515625" style="35" customWidth="1"/>
    <col min="5908" max="5908" width="3.140625" style="35" customWidth="1"/>
    <col min="5909" max="6144" width="9.140625" style="35"/>
    <col min="6145" max="6145" width="1.28515625" style="35" customWidth="1"/>
    <col min="6146" max="6146" width="3" style="35" customWidth="1"/>
    <col min="6147" max="6147" width="1.28515625" style="35" customWidth="1"/>
    <col min="6148" max="6148" width="1.5703125" style="35" customWidth="1"/>
    <col min="6149" max="6149" width="19.5703125" style="35" customWidth="1"/>
    <col min="6150" max="6150" width="17" style="35" customWidth="1"/>
    <col min="6151" max="6151" width="1.7109375" style="35" customWidth="1"/>
    <col min="6152" max="6152" width="1" style="35" customWidth="1"/>
    <col min="6153" max="6153" width="12" style="35" customWidth="1"/>
    <col min="6154" max="6154" width="1.28515625" style="35" customWidth="1"/>
    <col min="6155" max="6155" width="12" style="35" customWidth="1"/>
    <col min="6156" max="6156" width="1.28515625" style="35" customWidth="1"/>
    <col min="6157" max="6157" width="12" style="35" customWidth="1"/>
    <col min="6158" max="6158" width="3.42578125" style="35" customWidth="1"/>
    <col min="6159" max="6159" width="2.85546875" style="35" customWidth="1"/>
    <col min="6160" max="6160" width="12.42578125" style="35" customWidth="1"/>
    <col min="6161" max="6161" width="3.28515625" style="35" customWidth="1"/>
    <col min="6162" max="6162" width="9.7109375" style="35" customWidth="1"/>
    <col min="6163" max="6163" width="13.28515625" style="35" customWidth="1"/>
    <col min="6164" max="6164" width="3.140625" style="35" customWidth="1"/>
    <col min="6165" max="6400" width="9.140625" style="35"/>
    <col min="6401" max="6401" width="1.28515625" style="35" customWidth="1"/>
    <col min="6402" max="6402" width="3" style="35" customWidth="1"/>
    <col min="6403" max="6403" width="1.28515625" style="35" customWidth="1"/>
    <col min="6404" max="6404" width="1.5703125" style="35" customWidth="1"/>
    <col min="6405" max="6405" width="19.5703125" style="35" customWidth="1"/>
    <col min="6406" max="6406" width="17" style="35" customWidth="1"/>
    <col min="6407" max="6407" width="1.7109375" style="35" customWidth="1"/>
    <col min="6408" max="6408" width="1" style="35" customWidth="1"/>
    <col min="6409" max="6409" width="12" style="35" customWidth="1"/>
    <col min="6410" max="6410" width="1.28515625" style="35" customWidth="1"/>
    <col min="6411" max="6411" width="12" style="35" customWidth="1"/>
    <col min="6412" max="6412" width="1.28515625" style="35" customWidth="1"/>
    <col min="6413" max="6413" width="12" style="35" customWidth="1"/>
    <col min="6414" max="6414" width="3.42578125" style="35" customWidth="1"/>
    <col min="6415" max="6415" width="2.85546875" style="35" customWidth="1"/>
    <col min="6416" max="6416" width="12.42578125" style="35" customWidth="1"/>
    <col min="6417" max="6417" width="3.28515625" style="35" customWidth="1"/>
    <col min="6418" max="6418" width="9.7109375" style="35" customWidth="1"/>
    <col min="6419" max="6419" width="13.28515625" style="35" customWidth="1"/>
    <col min="6420" max="6420" width="3.140625" style="35" customWidth="1"/>
    <col min="6421" max="6656" width="9.140625" style="35"/>
    <col min="6657" max="6657" width="1.28515625" style="35" customWidth="1"/>
    <col min="6658" max="6658" width="3" style="35" customWidth="1"/>
    <col min="6659" max="6659" width="1.28515625" style="35" customWidth="1"/>
    <col min="6660" max="6660" width="1.5703125" style="35" customWidth="1"/>
    <col min="6661" max="6661" width="19.5703125" style="35" customWidth="1"/>
    <col min="6662" max="6662" width="17" style="35" customWidth="1"/>
    <col min="6663" max="6663" width="1.7109375" style="35" customWidth="1"/>
    <col min="6664" max="6664" width="1" style="35" customWidth="1"/>
    <col min="6665" max="6665" width="12" style="35" customWidth="1"/>
    <col min="6666" max="6666" width="1.28515625" style="35" customWidth="1"/>
    <col min="6667" max="6667" width="12" style="35" customWidth="1"/>
    <col min="6668" max="6668" width="1.28515625" style="35" customWidth="1"/>
    <col min="6669" max="6669" width="12" style="35" customWidth="1"/>
    <col min="6670" max="6670" width="3.42578125" style="35" customWidth="1"/>
    <col min="6671" max="6671" width="2.85546875" style="35" customWidth="1"/>
    <col min="6672" max="6672" width="12.42578125" style="35" customWidth="1"/>
    <col min="6673" max="6673" width="3.28515625" style="35" customWidth="1"/>
    <col min="6674" max="6674" width="9.7109375" style="35" customWidth="1"/>
    <col min="6675" max="6675" width="13.28515625" style="35" customWidth="1"/>
    <col min="6676" max="6676" width="3.140625" style="35" customWidth="1"/>
    <col min="6677" max="6912" width="9.140625" style="35"/>
    <col min="6913" max="6913" width="1.28515625" style="35" customWidth="1"/>
    <col min="6914" max="6914" width="3" style="35" customWidth="1"/>
    <col min="6915" max="6915" width="1.28515625" style="35" customWidth="1"/>
    <col min="6916" max="6916" width="1.5703125" style="35" customWidth="1"/>
    <col min="6917" max="6917" width="19.5703125" style="35" customWidth="1"/>
    <col min="6918" max="6918" width="17" style="35" customWidth="1"/>
    <col min="6919" max="6919" width="1.7109375" style="35" customWidth="1"/>
    <col min="6920" max="6920" width="1" style="35" customWidth="1"/>
    <col min="6921" max="6921" width="12" style="35" customWidth="1"/>
    <col min="6922" max="6922" width="1.28515625" style="35" customWidth="1"/>
    <col min="6923" max="6923" width="12" style="35" customWidth="1"/>
    <col min="6924" max="6924" width="1.28515625" style="35" customWidth="1"/>
    <col min="6925" max="6925" width="12" style="35" customWidth="1"/>
    <col min="6926" max="6926" width="3.42578125" style="35" customWidth="1"/>
    <col min="6927" max="6927" width="2.85546875" style="35" customWidth="1"/>
    <col min="6928" max="6928" width="12.42578125" style="35" customWidth="1"/>
    <col min="6929" max="6929" width="3.28515625" style="35" customWidth="1"/>
    <col min="6930" max="6930" width="9.7109375" style="35" customWidth="1"/>
    <col min="6931" max="6931" width="13.28515625" style="35" customWidth="1"/>
    <col min="6932" max="6932" width="3.140625" style="35" customWidth="1"/>
    <col min="6933" max="7168" width="9.140625" style="35"/>
    <col min="7169" max="7169" width="1.28515625" style="35" customWidth="1"/>
    <col min="7170" max="7170" width="3" style="35" customWidth="1"/>
    <col min="7171" max="7171" width="1.28515625" style="35" customWidth="1"/>
    <col min="7172" max="7172" width="1.5703125" style="35" customWidth="1"/>
    <col min="7173" max="7173" width="19.5703125" style="35" customWidth="1"/>
    <col min="7174" max="7174" width="17" style="35" customWidth="1"/>
    <col min="7175" max="7175" width="1.7109375" style="35" customWidth="1"/>
    <col min="7176" max="7176" width="1" style="35" customWidth="1"/>
    <col min="7177" max="7177" width="12" style="35" customWidth="1"/>
    <col min="7178" max="7178" width="1.28515625" style="35" customWidth="1"/>
    <col min="7179" max="7179" width="12" style="35" customWidth="1"/>
    <col min="7180" max="7180" width="1.28515625" style="35" customWidth="1"/>
    <col min="7181" max="7181" width="12" style="35" customWidth="1"/>
    <col min="7182" max="7182" width="3.42578125" style="35" customWidth="1"/>
    <col min="7183" max="7183" width="2.85546875" style="35" customWidth="1"/>
    <col min="7184" max="7184" width="12.42578125" style="35" customWidth="1"/>
    <col min="7185" max="7185" width="3.28515625" style="35" customWidth="1"/>
    <col min="7186" max="7186" width="9.7109375" style="35" customWidth="1"/>
    <col min="7187" max="7187" width="13.28515625" style="35" customWidth="1"/>
    <col min="7188" max="7188" width="3.140625" style="35" customWidth="1"/>
    <col min="7189" max="7424" width="9.140625" style="35"/>
    <col min="7425" max="7425" width="1.28515625" style="35" customWidth="1"/>
    <col min="7426" max="7426" width="3" style="35" customWidth="1"/>
    <col min="7427" max="7427" width="1.28515625" style="35" customWidth="1"/>
    <col min="7428" max="7428" width="1.5703125" style="35" customWidth="1"/>
    <col min="7429" max="7429" width="19.5703125" style="35" customWidth="1"/>
    <col min="7430" max="7430" width="17" style="35" customWidth="1"/>
    <col min="7431" max="7431" width="1.7109375" style="35" customWidth="1"/>
    <col min="7432" max="7432" width="1" style="35" customWidth="1"/>
    <col min="7433" max="7433" width="12" style="35" customWidth="1"/>
    <col min="7434" max="7434" width="1.28515625" style="35" customWidth="1"/>
    <col min="7435" max="7435" width="12" style="35" customWidth="1"/>
    <col min="7436" max="7436" width="1.28515625" style="35" customWidth="1"/>
    <col min="7437" max="7437" width="12" style="35" customWidth="1"/>
    <col min="7438" max="7438" width="3.42578125" style="35" customWidth="1"/>
    <col min="7439" max="7439" width="2.85546875" style="35" customWidth="1"/>
    <col min="7440" max="7440" width="12.42578125" style="35" customWidth="1"/>
    <col min="7441" max="7441" width="3.28515625" style="35" customWidth="1"/>
    <col min="7442" max="7442" width="9.7109375" style="35" customWidth="1"/>
    <col min="7443" max="7443" width="13.28515625" style="35" customWidth="1"/>
    <col min="7444" max="7444" width="3.140625" style="35" customWidth="1"/>
    <col min="7445" max="7680" width="9.140625" style="35"/>
    <col min="7681" max="7681" width="1.28515625" style="35" customWidth="1"/>
    <col min="7682" max="7682" width="3" style="35" customWidth="1"/>
    <col min="7683" max="7683" width="1.28515625" style="35" customWidth="1"/>
    <col min="7684" max="7684" width="1.5703125" style="35" customWidth="1"/>
    <col min="7685" max="7685" width="19.5703125" style="35" customWidth="1"/>
    <col min="7686" max="7686" width="17" style="35" customWidth="1"/>
    <col min="7687" max="7687" width="1.7109375" style="35" customWidth="1"/>
    <col min="7688" max="7688" width="1" style="35" customWidth="1"/>
    <col min="7689" max="7689" width="12" style="35" customWidth="1"/>
    <col min="7690" max="7690" width="1.28515625" style="35" customWidth="1"/>
    <col min="7691" max="7691" width="12" style="35" customWidth="1"/>
    <col min="7692" max="7692" width="1.28515625" style="35" customWidth="1"/>
    <col min="7693" max="7693" width="12" style="35" customWidth="1"/>
    <col min="7694" max="7694" width="3.42578125" style="35" customWidth="1"/>
    <col min="7695" max="7695" width="2.85546875" style="35" customWidth="1"/>
    <col min="7696" max="7696" width="12.42578125" style="35" customWidth="1"/>
    <col min="7697" max="7697" width="3.28515625" style="35" customWidth="1"/>
    <col min="7698" max="7698" width="9.7109375" style="35" customWidth="1"/>
    <col min="7699" max="7699" width="13.28515625" style="35" customWidth="1"/>
    <col min="7700" max="7700" width="3.140625" style="35" customWidth="1"/>
    <col min="7701" max="7936" width="9.140625" style="35"/>
    <col min="7937" max="7937" width="1.28515625" style="35" customWidth="1"/>
    <col min="7938" max="7938" width="3" style="35" customWidth="1"/>
    <col min="7939" max="7939" width="1.28515625" style="35" customWidth="1"/>
    <col min="7940" max="7940" width="1.5703125" style="35" customWidth="1"/>
    <col min="7941" max="7941" width="19.5703125" style="35" customWidth="1"/>
    <col min="7942" max="7942" width="17" style="35" customWidth="1"/>
    <col min="7943" max="7943" width="1.7109375" style="35" customWidth="1"/>
    <col min="7944" max="7944" width="1" style="35" customWidth="1"/>
    <col min="7945" max="7945" width="12" style="35" customWidth="1"/>
    <col min="7946" max="7946" width="1.28515625" style="35" customWidth="1"/>
    <col min="7947" max="7947" width="12" style="35" customWidth="1"/>
    <col min="7948" max="7948" width="1.28515625" style="35" customWidth="1"/>
    <col min="7949" max="7949" width="12" style="35" customWidth="1"/>
    <col min="7950" max="7950" width="3.42578125" style="35" customWidth="1"/>
    <col min="7951" max="7951" width="2.85546875" style="35" customWidth="1"/>
    <col min="7952" max="7952" width="12.42578125" style="35" customWidth="1"/>
    <col min="7953" max="7953" width="3.28515625" style="35" customWidth="1"/>
    <col min="7954" max="7954" width="9.7109375" style="35" customWidth="1"/>
    <col min="7955" max="7955" width="13.28515625" style="35" customWidth="1"/>
    <col min="7956" max="7956" width="3.140625" style="35" customWidth="1"/>
    <col min="7957" max="8192" width="9.140625" style="35"/>
    <col min="8193" max="8193" width="1.28515625" style="35" customWidth="1"/>
    <col min="8194" max="8194" width="3" style="35" customWidth="1"/>
    <col min="8195" max="8195" width="1.28515625" style="35" customWidth="1"/>
    <col min="8196" max="8196" width="1.5703125" style="35" customWidth="1"/>
    <col min="8197" max="8197" width="19.5703125" style="35" customWidth="1"/>
    <col min="8198" max="8198" width="17" style="35" customWidth="1"/>
    <col min="8199" max="8199" width="1.7109375" style="35" customWidth="1"/>
    <col min="8200" max="8200" width="1" style="35" customWidth="1"/>
    <col min="8201" max="8201" width="12" style="35" customWidth="1"/>
    <col min="8202" max="8202" width="1.28515625" style="35" customWidth="1"/>
    <col min="8203" max="8203" width="12" style="35" customWidth="1"/>
    <col min="8204" max="8204" width="1.28515625" style="35" customWidth="1"/>
    <col min="8205" max="8205" width="12" style="35" customWidth="1"/>
    <col min="8206" max="8206" width="3.42578125" style="35" customWidth="1"/>
    <col min="8207" max="8207" width="2.85546875" style="35" customWidth="1"/>
    <col min="8208" max="8208" width="12.42578125" style="35" customWidth="1"/>
    <col min="8209" max="8209" width="3.28515625" style="35" customWidth="1"/>
    <col min="8210" max="8210" width="9.7109375" style="35" customWidth="1"/>
    <col min="8211" max="8211" width="13.28515625" style="35" customWidth="1"/>
    <col min="8212" max="8212" width="3.140625" style="35" customWidth="1"/>
    <col min="8213" max="8448" width="9.140625" style="35"/>
    <col min="8449" max="8449" width="1.28515625" style="35" customWidth="1"/>
    <col min="8450" max="8450" width="3" style="35" customWidth="1"/>
    <col min="8451" max="8451" width="1.28515625" style="35" customWidth="1"/>
    <col min="8452" max="8452" width="1.5703125" style="35" customWidth="1"/>
    <col min="8453" max="8453" width="19.5703125" style="35" customWidth="1"/>
    <col min="8454" max="8454" width="17" style="35" customWidth="1"/>
    <col min="8455" max="8455" width="1.7109375" style="35" customWidth="1"/>
    <col min="8456" max="8456" width="1" style="35" customWidth="1"/>
    <col min="8457" max="8457" width="12" style="35" customWidth="1"/>
    <col min="8458" max="8458" width="1.28515625" style="35" customWidth="1"/>
    <col min="8459" max="8459" width="12" style="35" customWidth="1"/>
    <col min="8460" max="8460" width="1.28515625" style="35" customWidth="1"/>
    <col min="8461" max="8461" width="12" style="35" customWidth="1"/>
    <col min="8462" max="8462" width="3.42578125" style="35" customWidth="1"/>
    <col min="8463" max="8463" width="2.85546875" style="35" customWidth="1"/>
    <col min="8464" max="8464" width="12.42578125" style="35" customWidth="1"/>
    <col min="8465" max="8465" width="3.28515625" style="35" customWidth="1"/>
    <col min="8466" max="8466" width="9.7109375" style="35" customWidth="1"/>
    <col min="8467" max="8467" width="13.28515625" style="35" customWidth="1"/>
    <col min="8468" max="8468" width="3.140625" style="35" customWidth="1"/>
    <col min="8469" max="8704" width="9.140625" style="35"/>
    <col min="8705" max="8705" width="1.28515625" style="35" customWidth="1"/>
    <col min="8706" max="8706" width="3" style="35" customWidth="1"/>
    <col min="8707" max="8707" width="1.28515625" style="35" customWidth="1"/>
    <col min="8708" max="8708" width="1.5703125" style="35" customWidth="1"/>
    <col min="8709" max="8709" width="19.5703125" style="35" customWidth="1"/>
    <col min="8710" max="8710" width="17" style="35" customWidth="1"/>
    <col min="8711" max="8711" width="1.7109375" style="35" customWidth="1"/>
    <col min="8712" max="8712" width="1" style="35" customWidth="1"/>
    <col min="8713" max="8713" width="12" style="35" customWidth="1"/>
    <col min="8714" max="8714" width="1.28515625" style="35" customWidth="1"/>
    <col min="8715" max="8715" width="12" style="35" customWidth="1"/>
    <col min="8716" max="8716" width="1.28515625" style="35" customWidth="1"/>
    <col min="8717" max="8717" width="12" style="35" customWidth="1"/>
    <col min="8718" max="8718" width="3.42578125" style="35" customWidth="1"/>
    <col min="8719" max="8719" width="2.85546875" style="35" customWidth="1"/>
    <col min="8720" max="8720" width="12.42578125" style="35" customWidth="1"/>
    <col min="8721" max="8721" width="3.28515625" style="35" customWidth="1"/>
    <col min="8722" max="8722" width="9.7109375" style="35" customWidth="1"/>
    <col min="8723" max="8723" width="13.28515625" style="35" customWidth="1"/>
    <col min="8724" max="8724" width="3.140625" style="35" customWidth="1"/>
    <col min="8725" max="8960" width="9.140625" style="35"/>
    <col min="8961" max="8961" width="1.28515625" style="35" customWidth="1"/>
    <col min="8962" max="8962" width="3" style="35" customWidth="1"/>
    <col min="8963" max="8963" width="1.28515625" style="35" customWidth="1"/>
    <col min="8964" max="8964" width="1.5703125" style="35" customWidth="1"/>
    <col min="8965" max="8965" width="19.5703125" style="35" customWidth="1"/>
    <col min="8966" max="8966" width="17" style="35" customWidth="1"/>
    <col min="8967" max="8967" width="1.7109375" style="35" customWidth="1"/>
    <col min="8968" max="8968" width="1" style="35" customWidth="1"/>
    <col min="8969" max="8969" width="12" style="35" customWidth="1"/>
    <col min="8970" max="8970" width="1.28515625" style="35" customWidth="1"/>
    <col min="8971" max="8971" width="12" style="35" customWidth="1"/>
    <col min="8972" max="8972" width="1.28515625" style="35" customWidth="1"/>
    <col min="8973" max="8973" width="12" style="35" customWidth="1"/>
    <col min="8974" max="8974" width="3.42578125" style="35" customWidth="1"/>
    <col min="8975" max="8975" width="2.85546875" style="35" customWidth="1"/>
    <col min="8976" max="8976" width="12.42578125" style="35" customWidth="1"/>
    <col min="8977" max="8977" width="3.28515625" style="35" customWidth="1"/>
    <col min="8978" max="8978" width="9.7109375" style="35" customWidth="1"/>
    <col min="8979" max="8979" width="13.28515625" style="35" customWidth="1"/>
    <col min="8980" max="8980" width="3.140625" style="35" customWidth="1"/>
    <col min="8981" max="9216" width="9.140625" style="35"/>
    <col min="9217" max="9217" width="1.28515625" style="35" customWidth="1"/>
    <col min="9218" max="9218" width="3" style="35" customWidth="1"/>
    <col min="9219" max="9219" width="1.28515625" style="35" customWidth="1"/>
    <col min="9220" max="9220" width="1.5703125" style="35" customWidth="1"/>
    <col min="9221" max="9221" width="19.5703125" style="35" customWidth="1"/>
    <col min="9222" max="9222" width="17" style="35" customWidth="1"/>
    <col min="9223" max="9223" width="1.7109375" style="35" customWidth="1"/>
    <col min="9224" max="9224" width="1" style="35" customWidth="1"/>
    <col min="9225" max="9225" width="12" style="35" customWidth="1"/>
    <col min="9226" max="9226" width="1.28515625" style="35" customWidth="1"/>
    <col min="9227" max="9227" width="12" style="35" customWidth="1"/>
    <col min="9228" max="9228" width="1.28515625" style="35" customWidth="1"/>
    <col min="9229" max="9229" width="12" style="35" customWidth="1"/>
    <col min="9230" max="9230" width="3.42578125" style="35" customWidth="1"/>
    <col min="9231" max="9231" width="2.85546875" style="35" customWidth="1"/>
    <col min="9232" max="9232" width="12.42578125" style="35" customWidth="1"/>
    <col min="9233" max="9233" width="3.28515625" style="35" customWidth="1"/>
    <col min="9234" max="9234" width="9.7109375" style="35" customWidth="1"/>
    <col min="9235" max="9235" width="13.28515625" style="35" customWidth="1"/>
    <col min="9236" max="9236" width="3.140625" style="35" customWidth="1"/>
    <col min="9237" max="9472" width="9.140625" style="35"/>
    <col min="9473" max="9473" width="1.28515625" style="35" customWidth="1"/>
    <col min="9474" max="9474" width="3" style="35" customWidth="1"/>
    <col min="9475" max="9475" width="1.28515625" style="35" customWidth="1"/>
    <col min="9476" max="9476" width="1.5703125" style="35" customWidth="1"/>
    <col min="9477" max="9477" width="19.5703125" style="35" customWidth="1"/>
    <col min="9478" max="9478" width="17" style="35" customWidth="1"/>
    <col min="9479" max="9479" width="1.7109375" style="35" customWidth="1"/>
    <col min="9480" max="9480" width="1" style="35" customWidth="1"/>
    <col min="9481" max="9481" width="12" style="35" customWidth="1"/>
    <col min="9482" max="9482" width="1.28515625" style="35" customWidth="1"/>
    <col min="9483" max="9483" width="12" style="35" customWidth="1"/>
    <col min="9484" max="9484" width="1.28515625" style="35" customWidth="1"/>
    <col min="9485" max="9485" width="12" style="35" customWidth="1"/>
    <col min="9486" max="9486" width="3.42578125" style="35" customWidth="1"/>
    <col min="9487" max="9487" width="2.85546875" style="35" customWidth="1"/>
    <col min="9488" max="9488" width="12.42578125" style="35" customWidth="1"/>
    <col min="9489" max="9489" width="3.28515625" style="35" customWidth="1"/>
    <col min="9490" max="9490" width="9.7109375" style="35" customWidth="1"/>
    <col min="9491" max="9491" width="13.28515625" style="35" customWidth="1"/>
    <col min="9492" max="9492" width="3.140625" style="35" customWidth="1"/>
    <col min="9493" max="9728" width="9.140625" style="35"/>
    <col min="9729" max="9729" width="1.28515625" style="35" customWidth="1"/>
    <col min="9730" max="9730" width="3" style="35" customWidth="1"/>
    <col min="9731" max="9731" width="1.28515625" style="35" customWidth="1"/>
    <col min="9732" max="9732" width="1.5703125" style="35" customWidth="1"/>
    <col min="9733" max="9733" width="19.5703125" style="35" customWidth="1"/>
    <col min="9734" max="9734" width="17" style="35" customWidth="1"/>
    <col min="9735" max="9735" width="1.7109375" style="35" customWidth="1"/>
    <col min="9736" max="9736" width="1" style="35" customWidth="1"/>
    <col min="9737" max="9737" width="12" style="35" customWidth="1"/>
    <col min="9738" max="9738" width="1.28515625" style="35" customWidth="1"/>
    <col min="9739" max="9739" width="12" style="35" customWidth="1"/>
    <col min="9740" max="9740" width="1.28515625" style="35" customWidth="1"/>
    <col min="9741" max="9741" width="12" style="35" customWidth="1"/>
    <col min="9742" max="9742" width="3.42578125" style="35" customWidth="1"/>
    <col min="9743" max="9743" width="2.85546875" style="35" customWidth="1"/>
    <col min="9744" max="9744" width="12.42578125" style="35" customWidth="1"/>
    <col min="9745" max="9745" width="3.28515625" style="35" customWidth="1"/>
    <col min="9746" max="9746" width="9.7109375" style="35" customWidth="1"/>
    <col min="9747" max="9747" width="13.28515625" style="35" customWidth="1"/>
    <col min="9748" max="9748" width="3.140625" style="35" customWidth="1"/>
    <col min="9749" max="9984" width="9.140625" style="35"/>
    <col min="9985" max="9985" width="1.28515625" style="35" customWidth="1"/>
    <col min="9986" max="9986" width="3" style="35" customWidth="1"/>
    <col min="9987" max="9987" width="1.28515625" style="35" customWidth="1"/>
    <col min="9988" max="9988" width="1.5703125" style="35" customWidth="1"/>
    <col min="9989" max="9989" width="19.5703125" style="35" customWidth="1"/>
    <col min="9990" max="9990" width="17" style="35" customWidth="1"/>
    <col min="9991" max="9991" width="1.7109375" style="35" customWidth="1"/>
    <col min="9992" max="9992" width="1" style="35" customWidth="1"/>
    <col min="9993" max="9993" width="12" style="35" customWidth="1"/>
    <col min="9994" max="9994" width="1.28515625" style="35" customWidth="1"/>
    <col min="9995" max="9995" width="12" style="35" customWidth="1"/>
    <col min="9996" max="9996" width="1.28515625" style="35" customWidth="1"/>
    <col min="9997" max="9997" width="12" style="35" customWidth="1"/>
    <col min="9998" max="9998" width="3.42578125" style="35" customWidth="1"/>
    <col min="9999" max="9999" width="2.85546875" style="35" customWidth="1"/>
    <col min="10000" max="10000" width="12.42578125" style="35" customWidth="1"/>
    <col min="10001" max="10001" width="3.28515625" style="35" customWidth="1"/>
    <col min="10002" max="10002" width="9.7109375" style="35" customWidth="1"/>
    <col min="10003" max="10003" width="13.28515625" style="35" customWidth="1"/>
    <col min="10004" max="10004" width="3.140625" style="35" customWidth="1"/>
    <col min="10005" max="10240" width="9.140625" style="35"/>
    <col min="10241" max="10241" width="1.28515625" style="35" customWidth="1"/>
    <col min="10242" max="10242" width="3" style="35" customWidth="1"/>
    <col min="10243" max="10243" width="1.28515625" style="35" customWidth="1"/>
    <col min="10244" max="10244" width="1.5703125" style="35" customWidth="1"/>
    <col min="10245" max="10245" width="19.5703125" style="35" customWidth="1"/>
    <col min="10246" max="10246" width="17" style="35" customWidth="1"/>
    <col min="10247" max="10247" width="1.7109375" style="35" customWidth="1"/>
    <col min="10248" max="10248" width="1" style="35" customWidth="1"/>
    <col min="10249" max="10249" width="12" style="35" customWidth="1"/>
    <col min="10250" max="10250" width="1.28515625" style="35" customWidth="1"/>
    <col min="10251" max="10251" width="12" style="35" customWidth="1"/>
    <col min="10252" max="10252" width="1.28515625" style="35" customWidth="1"/>
    <col min="10253" max="10253" width="12" style="35" customWidth="1"/>
    <col min="10254" max="10254" width="3.42578125" style="35" customWidth="1"/>
    <col min="10255" max="10255" width="2.85546875" style="35" customWidth="1"/>
    <col min="10256" max="10256" width="12.42578125" style="35" customWidth="1"/>
    <col min="10257" max="10257" width="3.28515625" style="35" customWidth="1"/>
    <col min="10258" max="10258" width="9.7109375" style="35" customWidth="1"/>
    <col min="10259" max="10259" width="13.28515625" style="35" customWidth="1"/>
    <col min="10260" max="10260" width="3.140625" style="35" customWidth="1"/>
    <col min="10261" max="10496" width="9.140625" style="35"/>
    <col min="10497" max="10497" width="1.28515625" style="35" customWidth="1"/>
    <col min="10498" max="10498" width="3" style="35" customWidth="1"/>
    <col min="10499" max="10499" width="1.28515625" style="35" customWidth="1"/>
    <col min="10500" max="10500" width="1.5703125" style="35" customWidth="1"/>
    <col min="10501" max="10501" width="19.5703125" style="35" customWidth="1"/>
    <col min="10502" max="10502" width="17" style="35" customWidth="1"/>
    <col min="10503" max="10503" width="1.7109375" style="35" customWidth="1"/>
    <col min="10504" max="10504" width="1" style="35" customWidth="1"/>
    <col min="10505" max="10505" width="12" style="35" customWidth="1"/>
    <col min="10506" max="10506" width="1.28515625" style="35" customWidth="1"/>
    <col min="10507" max="10507" width="12" style="35" customWidth="1"/>
    <col min="10508" max="10508" width="1.28515625" style="35" customWidth="1"/>
    <col min="10509" max="10509" width="12" style="35" customWidth="1"/>
    <col min="10510" max="10510" width="3.42578125" style="35" customWidth="1"/>
    <col min="10511" max="10511" width="2.85546875" style="35" customWidth="1"/>
    <col min="10512" max="10512" width="12.42578125" style="35" customWidth="1"/>
    <col min="10513" max="10513" width="3.28515625" style="35" customWidth="1"/>
    <col min="10514" max="10514" width="9.7109375" style="35" customWidth="1"/>
    <col min="10515" max="10515" width="13.28515625" style="35" customWidth="1"/>
    <col min="10516" max="10516" width="3.140625" style="35" customWidth="1"/>
    <col min="10517" max="10752" width="9.140625" style="35"/>
    <col min="10753" max="10753" width="1.28515625" style="35" customWidth="1"/>
    <col min="10754" max="10754" width="3" style="35" customWidth="1"/>
    <col min="10755" max="10755" width="1.28515625" style="35" customWidth="1"/>
    <col min="10756" max="10756" width="1.5703125" style="35" customWidth="1"/>
    <col min="10757" max="10757" width="19.5703125" style="35" customWidth="1"/>
    <col min="10758" max="10758" width="17" style="35" customWidth="1"/>
    <col min="10759" max="10759" width="1.7109375" style="35" customWidth="1"/>
    <col min="10760" max="10760" width="1" style="35" customWidth="1"/>
    <col min="10761" max="10761" width="12" style="35" customWidth="1"/>
    <col min="10762" max="10762" width="1.28515625" style="35" customWidth="1"/>
    <col min="10763" max="10763" width="12" style="35" customWidth="1"/>
    <col min="10764" max="10764" width="1.28515625" style="35" customWidth="1"/>
    <col min="10765" max="10765" width="12" style="35" customWidth="1"/>
    <col min="10766" max="10766" width="3.42578125" style="35" customWidth="1"/>
    <col min="10767" max="10767" width="2.85546875" style="35" customWidth="1"/>
    <col min="10768" max="10768" width="12.42578125" style="35" customWidth="1"/>
    <col min="10769" max="10769" width="3.28515625" style="35" customWidth="1"/>
    <col min="10770" max="10770" width="9.7109375" style="35" customWidth="1"/>
    <col min="10771" max="10771" width="13.28515625" style="35" customWidth="1"/>
    <col min="10772" max="10772" width="3.140625" style="35" customWidth="1"/>
    <col min="10773" max="11008" width="9.140625" style="35"/>
    <col min="11009" max="11009" width="1.28515625" style="35" customWidth="1"/>
    <col min="11010" max="11010" width="3" style="35" customWidth="1"/>
    <col min="11011" max="11011" width="1.28515625" style="35" customWidth="1"/>
    <col min="11012" max="11012" width="1.5703125" style="35" customWidth="1"/>
    <col min="11013" max="11013" width="19.5703125" style="35" customWidth="1"/>
    <col min="11014" max="11014" width="17" style="35" customWidth="1"/>
    <col min="11015" max="11015" width="1.7109375" style="35" customWidth="1"/>
    <col min="11016" max="11016" width="1" style="35" customWidth="1"/>
    <col min="11017" max="11017" width="12" style="35" customWidth="1"/>
    <col min="11018" max="11018" width="1.28515625" style="35" customWidth="1"/>
    <col min="11019" max="11019" width="12" style="35" customWidth="1"/>
    <col min="11020" max="11020" width="1.28515625" style="35" customWidth="1"/>
    <col min="11021" max="11021" width="12" style="35" customWidth="1"/>
    <col min="11022" max="11022" width="3.42578125" style="35" customWidth="1"/>
    <col min="11023" max="11023" width="2.85546875" style="35" customWidth="1"/>
    <col min="11024" max="11024" width="12.42578125" style="35" customWidth="1"/>
    <col min="11025" max="11025" width="3.28515625" style="35" customWidth="1"/>
    <col min="11026" max="11026" width="9.7109375" style="35" customWidth="1"/>
    <col min="11027" max="11027" width="13.28515625" style="35" customWidth="1"/>
    <col min="11028" max="11028" width="3.140625" style="35" customWidth="1"/>
    <col min="11029" max="11264" width="9.140625" style="35"/>
    <col min="11265" max="11265" width="1.28515625" style="35" customWidth="1"/>
    <col min="11266" max="11266" width="3" style="35" customWidth="1"/>
    <col min="11267" max="11267" width="1.28515625" style="35" customWidth="1"/>
    <col min="11268" max="11268" width="1.5703125" style="35" customWidth="1"/>
    <col min="11269" max="11269" width="19.5703125" style="35" customWidth="1"/>
    <col min="11270" max="11270" width="17" style="35" customWidth="1"/>
    <col min="11271" max="11271" width="1.7109375" style="35" customWidth="1"/>
    <col min="11272" max="11272" width="1" style="35" customWidth="1"/>
    <col min="11273" max="11273" width="12" style="35" customWidth="1"/>
    <col min="11274" max="11274" width="1.28515625" style="35" customWidth="1"/>
    <col min="11275" max="11275" width="12" style="35" customWidth="1"/>
    <col min="11276" max="11276" width="1.28515625" style="35" customWidth="1"/>
    <col min="11277" max="11277" width="12" style="35" customWidth="1"/>
    <col min="11278" max="11278" width="3.42578125" style="35" customWidth="1"/>
    <col min="11279" max="11279" width="2.85546875" style="35" customWidth="1"/>
    <col min="11280" max="11280" width="12.42578125" style="35" customWidth="1"/>
    <col min="11281" max="11281" width="3.28515625" style="35" customWidth="1"/>
    <col min="11282" max="11282" width="9.7109375" style="35" customWidth="1"/>
    <col min="11283" max="11283" width="13.28515625" style="35" customWidth="1"/>
    <col min="11284" max="11284" width="3.140625" style="35" customWidth="1"/>
    <col min="11285" max="11520" width="9.140625" style="35"/>
    <col min="11521" max="11521" width="1.28515625" style="35" customWidth="1"/>
    <col min="11522" max="11522" width="3" style="35" customWidth="1"/>
    <col min="11523" max="11523" width="1.28515625" style="35" customWidth="1"/>
    <col min="11524" max="11524" width="1.5703125" style="35" customWidth="1"/>
    <col min="11525" max="11525" width="19.5703125" style="35" customWidth="1"/>
    <col min="11526" max="11526" width="17" style="35" customWidth="1"/>
    <col min="11527" max="11527" width="1.7109375" style="35" customWidth="1"/>
    <col min="11528" max="11528" width="1" style="35" customWidth="1"/>
    <col min="11529" max="11529" width="12" style="35" customWidth="1"/>
    <col min="11530" max="11530" width="1.28515625" style="35" customWidth="1"/>
    <col min="11531" max="11531" width="12" style="35" customWidth="1"/>
    <col min="11532" max="11532" width="1.28515625" style="35" customWidth="1"/>
    <col min="11533" max="11533" width="12" style="35" customWidth="1"/>
    <col min="11534" max="11534" width="3.42578125" style="35" customWidth="1"/>
    <col min="11535" max="11535" width="2.85546875" style="35" customWidth="1"/>
    <col min="11536" max="11536" width="12.42578125" style="35" customWidth="1"/>
    <col min="11537" max="11537" width="3.28515625" style="35" customWidth="1"/>
    <col min="11538" max="11538" width="9.7109375" style="35" customWidth="1"/>
    <col min="11539" max="11539" width="13.28515625" style="35" customWidth="1"/>
    <col min="11540" max="11540" width="3.140625" style="35" customWidth="1"/>
    <col min="11541" max="11776" width="9.140625" style="35"/>
    <col min="11777" max="11777" width="1.28515625" style="35" customWidth="1"/>
    <col min="11778" max="11778" width="3" style="35" customWidth="1"/>
    <col min="11779" max="11779" width="1.28515625" style="35" customWidth="1"/>
    <col min="11780" max="11780" width="1.5703125" style="35" customWidth="1"/>
    <col min="11781" max="11781" width="19.5703125" style="35" customWidth="1"/>
    <col min="11782" max="11782" width="17" style="35" customWidth="1"/>
    <col min="11783" max="11783" width="1.7109375" style="35" customWidth="1"/>
    <col min="11784" max="11784" width="1" style="35" customWidth="1"/>
    <col min="11785" max="11785" width="12" style="35" customWidth="1"/>
    <col min="11786" max="11786" width="1.28515625" style="35" customWidth="1"/>
    <col min="11787" max="11787" width="12" style="35" customWidth="1"/>
    <col min="11788" max="11788" width="1.28515625" style="35" customWidth="1"/>
    <col min="11789" max="11789" width="12" style="35" customWidth="1"/>
    <col min="11790" max="11790" width="3.42578125" style="35" customWidth="1"/>
    <col min="11791" max="11791" width="2.85546875" style="35" customWidth="1"/>
    <col min="11792" max="11792" width="12.42578125" style="35" customWidth="1"/>
    <col min="11793" max="11793" width="3.28515625" style="35" customWidth="1"/>
    <col min="11794" max="11794" width="9.7109375" style="35" customWidth="1"/>
    <col min="11795" max="11795" width="13.28515625" style="35" customWidth="1"/>
    <col min="11796" max="11796" width="3.140625" style="35" customWidth="1"/>
    <col min="11797" max="12032" width="9.140625" style="35"/>
    <col min="12033" max="12033" width="1.28515625" style="35" customWidth="1"/>
    <col min="12034" max="12034" width="3" style="35" customWidth="1"/>
    <col min="12035" max="12035" width="1.28515625" style="35" customWidth="1"/>
    <col min="12036" max="12036" width="1.5703125" style="35" customWidth="1"/>
    <col min="12037" max="12037" width="19.5703125" style="35" customWidth="1"/>
    <col min="12038" max="12038" width="17" style="35" customWidth="1"/>
    <col min="12039" max="12039" width="1.7109375" style="35" customWidth="1"/>
    <col min="12040" max="12040" width="1" style="35" customWidth="1"/>
    <col min="12041" max="12041" width="12" style="35" customWidth="1"/>
    <col min="12042" max="12042" width="1.28515625" style="35" customWidth="1"/>
    <col min="12043" max="12043" width="12" style="35" customWidth="1"/>
    <col min="12044" max="12044" width="1.28515625" style="35" customWidth="1"/>
    <col min="12045" max="12045" width="12" style="35" customWidth="1"/>
    <col min="12046" max="12046" width="3.42578125" style="35" customWidth="1"/>
    <col min="12047" max="12047" width="2.85546875" style="35" customWidth="1"/>
    <col min="12048" max="12048" width="12.42578125" style="35" customWidth="1"/>
    <col min="12049" max="12049" width="3.28515625" style="35" customWidth="1"/>
    <col min="12050" max="12050" width="9.7109375" style="35" customWidth="1"/>
    <col min="12051" max="12051" width="13.28515625" style="35" customWidth="1"/>
    <col min="12052" max="12052" width="3.140625" style="35" customWidth="1"/>
    <col min="12053" max="12288" width="9.140625" style="35"/>
    <col min="12289" max="12289" width="1.28515625" style="35" customWidth="1"/>
    <col min="12290" max="12290" width="3" style="35" customWidth="1"/>
    <col min="12291" max="12291" width="1.28515625" style="35" customWidth="1"/>
    <col min="12292" max="12292" width="1.5703125" style="35" customWidth="1"/>
    <col min="12293" max="12293" width="19.5703125" style="35" customWidth="1"/>
    <col min="12294" max="12294" width="17" style="35" customWidth="1"/>
    <col min="12295" max="12295" width="1.7109375" style="35" customWidth="1"/>
    <col min="12296" max="12296" width="1" style="35" customWidth="1"/>
    <col min="12297" max="12297" width="12" style="35" customWidth="1"/>
    <col min="12298" max="12298" width="1.28515625" style="35" customWidth="1"/>
    <col min="12299" max="12299" width="12" style="35" customWidth="1"/>
    <col min="12300" max="12300" width="1.28515625" style="35" customWidth="1"/>
    <col min="12301" max="12301" width="12" style="35" customWidth="1"/>
    <col min="12302" max="12302" width="3.42578125" style="35" customWidth="1"/>
    <col min="12303" max="12303" width="2.85546875" style="35" customWidth="1"/>
    <col min="12304" max="12304" width="12.42578125" style="35" customWidth="1"/>
    <col min="12305" max="12305" width="3.28515625" style="35" customWidth="1"/>
    <col min="12306" max="12306" width="9.7109375" style="35" customWidth="1"/>
    <col min="12307" max="12307" width="13.28515625" style="35" customWidth="1"/>
    <col min="12308" max="12308" width="3.140625" style="35" customWidth="1"/>
    <col min="12309" max="12544" width="9.140625" style="35"/>
    <col min="12545" max="12545" width="1.28515625" style="35" customWidth="1"/>
    <col min="12546" max="12546" width="3" style="35" customWidth="1"/>
    <col min="12547" max="12547" width="1.28515625" style="35" customWidth="1"/>
    <col min="12548" max="12548" width="1.5703125" style="35" customWidth="1"/>
    <col min="12549" max="12549" width="19.5703125" style="35" customWidth="1"/>
    <col min="12550" max="12550" width="17" style="35" customWidth="1"/>
    <col min="12551" max="12551" width="1.7109375" style="35" customWidth="1"/>
    <col min="12552" max="12552" width="1" style="35" customWidth="1"/>
    <col min="12553" max="12553" width="12" style="35" customWidth="1"/>
    <col min="12554" max="12554" width="1.28515625" style="35" customWidth="1"/>
    <col min="12555" max="12555" width="12" style="35" customWidth="1"/>
    <col min="12556" max="12556" width="1.28515625" style="35" customWidth="1"/>
    <col min="12557" max="12557" width="12" style="35" customWidth="1"/>
    <col min="12558" max="12558" width="3.42578125" style="35" customWidth="1"/>
    <col min="12559" max="12559" width="2.85546875" style="35" customWidth="1"/>
    <col min="12560" max="12560" width="12.42578125" style="35" customWidth="1"/>
    <col min="12561" max="12561" width="3.28515625" style="35" customWidth="1"/>
    <col min="12562" max="12562" width="9.7109375" style="35" customWidth="1"/>
    <col min="12563" max="12563" width="13.28515625" style="35" customWidth="1"/>
    <col min="12564" max="12564" width="3.140625" style="35" customWidth="1"/>
    <col min="12565" max="12800" width="9.140625" style="35"/>
    <col min="12801" max="12801" width="1.28515625" style="35" customWidth="1"/>
    <col min="12802" max="12802" width="3" style="35" customWidth="1"/>
    <col min="12803" max="12803" width="1.28515625" style="35" customWidth="1"/>
    <col min="12804" max="12804" width="1.5703125" style="35" customWidth="1"/>
    <col min="12805" max="12805" width="19.5703125" style="35" customWidth="1"/>
    <col min="12806" max="12806" width="17" style="35" customWidth="1"/>
    <col min="12807" max="12807" width="1.7109375" style="35" customWidth="1"/>
    <col min="12808" max="12808" width="1" style="35" customWidth="1"/>
    <col min="12809" max="12809" width="12" style="35" customWidth="1"/>
    <col min="12810" max="12810" width="1.28515625" style="35" customWidth="1"/>
    <col min="12811" max="12811" width="12" style="35" customWidth="1"/>
    <col min="12812" max="12812" width="1.28515625" style="35" customWidth="1"/>
    <col min="12813" max="12813" width="12" style="35" customWidth="1"/>
    <col min="12814" max="12814" width="3.42578125" style="35" customWidth="1"/>
    <col min="12815" max="12815" width="2.85546875" style="35" customWidth="1"/>
    <col min="12816" max="12816" width="12.42578125" style="35" customWidth="1"/>
    <col min="12817" max="12817" width="3.28515625" style="35" customWidth="1"/>
    <col min="12818" max="12818" width="9.7109375" style="35" customWidth="1"/>
    <col min="12819" max="12819" width="13.28515625" style="35" customWidth="1"/>
    <col min="12820" max="12820" width="3.140625" style="35" customWidth="1"/>
    <col min="12821" max="13056" width="9.140625" style="35"/>
    <col min="13057" max="13057" width="1.28515625" style="35" customWidth="1"/>
    <col min="13058" max="13058" width="3" style="35" customWidth="1"/>
    <col min="13059" max="13059" width="1.28515625" style="35" customWidth="1"/>
    <col min="13060" max="13060" width="1.5703125" style="35" customWidth="1"/>
    <col min="13061" max="13061" width="19.5703125" style="35" customWidth="1"/>
    <col min="13062" max="13062" width="17" style="35" customWidth="1"/>
    <col min="13063" max="13063" width="1.7109375" style="35" customWidth="1"/>
    <col min="13064" max="13064" width="1" style="35" customWidth="1"/>
    <col min="13065" max="13065" width="12" style="35" customWidth="1"/>
    <col min="13066" max="13066" width="1.28515625" style="35" customWidth="1"/>
    <col min="13067" max="13067" width="12" style="35" customWidth="1"/>
    <col min="13068" max="13068" width="1.28515625" style="35" customWidth="1"/>
    <col min="13069" max="13069" width="12" style="35" customWidth="1"/>
    <col min="13070" max="13070" width="3.42578125" style="35" customWidth="1"/>
    <col min="13071" max="13071" width="2.85546875" style="35" customWidth="1"/>
    <col min="13072" max="13072" width="12.42578125" style="35" customWidth="1"/>
    <col min="13073" max="13073" width="3.28515625" style="35" customWidth="1"/>
    <col min="13074" max="13074" width="9.7109375" style="35" customWidth="1"/>
    <col min="13075" max="13075" width="13.28515625" style="35" customWidth="1"/>
    <col min="13076" max="13076" width="3.140625" style="35" customWidth="1"/>
    <col min="13077" max="13312" width="9.140625" style="35"/>
    <col min="13313" max="13313" width="1.28515625" style="35" customWidth="1"/>
    <col min="13314" max="13314" width="3" style="35" customWidth="1"/>
    <col min="13315" max="13315" width="1.28515625" style="35" customWidth="1"/>
    <col min="13316" max="13316" width="1.5703125" style="35" customWidth="1"/>
    <col min="13317" max="13317" width="19.5703125" style="35" customWidth="1"/>
    <col min="13318" max="13318" width="17" style="35" customWidth="1"/>
    <col min="13319" max="13319" width="1.7109375" style="35" customWidth="1"/>
    <col min="13320" max="13320" width="1" style="35" customWidth="1"/>
    <col min="13321" max="13321" width="12" style="35" customWidth="1"/>
    <col min="13322" max="13322" width="1.28515625" style="35" customWidth="1"/>
    <col min="13323" max="13323" width="12" style="35" customWidth="1"/>
    <col min="13324" max="13324" width="1.28515625" style="35" customWidth="1"/>
    <col min="13325" max="13325" width="12" style="35" customWidth="1"/>
    <col min="13326" max="13326" width="3.42578125" style="35" customWidth="1"/>
    <col min="13327" max="13327" width="2.85546875" style="35" customWidth="1"/>
    <col min="13328" max="13328" width="12.42578125" style="35" customWidth="1"/>
    <col min="13329" max="13329" width="3.28515625" style="35" customWidth="1"/>
    <col min="13330" max="13330" width="9.7109375" style="35" customWidth="1"/>
    <col min="13331" max="13331" width="13.28515625" style="35" customWidth="1"/>
    <col min="13332" max="13332" width="3.140625" style="35" customWidth="1"/>
    <col min="13333" max="13568" width="9.140625" style="35"/>
    <col min="13569" max="13569" width="1.28515625" style="35" customWidth="1"/>
    <col min="13570" max="13570" width="3" style="35" customWidth="1"/>
    <col min="13571" max="13571" width="1.28515625" style="35" customWidth="1"/>
    <col min="13572" max="13572" width="1.5703125" style="35" customWidth="1"/>
    <col min="13573" max="13573" width="19.5703125" style="35" customWidth="1"/>
    <col min="13574" max="13574" width="17" style="35" customWidth="1"/>
    <col min="13575" max="13575" width="1.7109375" style="35" customWidth="1"/>
    <col min="13576" max="13576" width="1" style="35" customWidth="1"/>
    <col min="13577" max="13577" width="12" style="35" customWidth="1"/>
    <col min="13578" max="13578" width="1.28515625" style="35" customWidth="1"/>
    <col min="13579" max="13579" width="12" style="35" customWidth="1"/>
    <col min="13580" max="13580" width="1.28515625" style="35" customWidth="1"/>
    <col min="13581" max="13581" width="12" style="35" customWidth="1"/>
    <col min="13582" max="13582" width="3.42578125" style="35" customWidth="1"/>
    <col min="13583" max="13583" width="2.85546875" style="35" customWidth="1"/>
    <col min="13584" max="13584" width="12.42578125" style="35" customWidth="1"/>
    <col min="13585" max="13585" width="3.28515625" style="35" customWidth="1"/>
    <col min="13586" max="13586" width="9.7109375" style="35" customWidth="1"/>
    <col min="13587" max="13587" width="13.28515625" style="35" customWidth="1"/>
    <col min="13588" max="13588" width="3.140625" style="35" customWidth="1"/>
    <col min="13589" max="13824" width="9.140625" style="35"/>
    <col min="13825" max="13825" width="1.28515625" style="35" customWidth="1"/>
    <col min="13826" max="13826" width="3" style="35" customWidth="1"/>
    <col min="13827" max="13827" width="1.28515625" style="35" customWidth="1"/>
    <col min="13828" max="13828" width="1.5703125" style="35" customWidth="1"/>
    <col min="13829" max="13829" width="19.5703125" style="35" customWidth="1"/>
    <col min="13830" max="13830" width="17" style="35" customWidth="1"/>
    <col min="13831" max="13831" width="1.7109375" style="35" customWidth="1"/>
    <col min="13832" max="13832" width="1" style="35" customWidth="1"/>
    <col min="13833" max="13833" width="12" style="35" customWidth="1"/>
    <col min="13834" max="13834" width="1.28515625" style="35" customWidth="1"/>
    <col min="13835" max="13835" width="12" style="35" customWidth="1"/>
    <col min="13836" max="13836" width="1.28515625" style="35" customWidth="1"/>
    <col min="13837" max="13837" width="12" style="35" customWidth="1"/>
    <col min="13838" max="13838" width="3.42578125" style="35" customWidth="1"/>
    <col min="13839" max="13839" width="2.85546875" style="35" customWidth="1"/>
    <col min="13840" max="13840" width="12.42578125" style="35" customWidth="1"/>
    <col min="13841" max="13841" width="3.28515625" style="35" customWidth="1"/>
    <col min="13842" max="13842" width="9.7109375" style="35" customWidth="1"/>
    <col min="13843" max="13843" width="13.28515625" style="35" customWidth="1"/>
    <col min="13844" max="13844" width="3.140625" style="35" customWidth="1"/>
    <col min="13845" max="14080" width="9.140625" style="35"/>
    <col min="14081" max="14081" width="1.28515625" style="35" customWidth="1"/>
    <col min="14082" max="14082" width="3" style="35" customWidth="1"/>
    <col min="14083" max="14083" width="1.28515625" style="35" customWidth="1"/>
    <col min="14084" max="14084" width="1.5703125" style="35" customWidth="1"/>
    <col min="14085" max="14085" width="19.5703125" style="35" customWidth="1"/>
    <col min="14086" max="14086" width="17" style="35" customWidth="1"/>
    <col min="14087" max="14087" width="1.7109375" style="35" customWidth="1"/>
    <col min="14088" max="14088" width="1" style="35" customWidth="1"/>
    <col min="14089" max="14089" width="12" style="35" customWidth="1"/>
    <col min="14090" max="14090" width="1.28515625" style="35" customWidth="1"/>
    <col min="14091" max="14091" width="12" style="35" customWidth="1"/>
    <col min="14092" max="14092" width="1.28515625" style="35" customWidth="1"/>
    <col min="14093" max="14093" width="12" style="35" customWidth="1"/>
    <col min="14094" max="14094" width="3.42578125" style="35" customWidth="1"/>
    <col min="14095" max="14095" width="2.85546875" style="35" customWidth="1"/>
    <col min="14096" max="14096" width="12.42578125" style="35" customWidth="1"/>
    <col min="14097" max="14097" width="3.28515625" style="35" customWidth="1"/>
    <col min="14098" max="14098" width="9.7109375" style="35" customWidth="1"/>
    <col min="14099" max="14099" width="13.28515625" style="35" customWidth="1"/>
    <col min="14100" max="14100" width="3.140625" style="35" customWidth="1"/>
    <col min="14101" max="14336" width="9.140625" style="35"/>
    <col min="14337" max="14337" width="1.28515625" style="35" customWidth="1"/>
    <col min="14338" max="14338" width="3" style="35" customWidth="1"/>
    <col min="14339" max="14339" width="1.28515625" style="35" customWidth="1"/>
    <col min="14340" max="14340" width="1.5703125" style="35" customWidth="1"/>
    <col min="14341" max="14341" width="19.5703125" style="35" customWidth="1"/>
    <col min="14342" max="14342" width="17" style="35" customWidth="1"/>
    <col min="14343" max="14343" width="1.7109375" style="35" customWidth="1"/>
    <col min="14344" max="14344" width="1" style="35" customWidth="1"/>
    <col min="14345" max="14345" width="12" style="35" customWidth="1"/>
    <col min="14346" max="14346" width="1.28515625" style="35" customWidth="1"/>
    <col min="14347" max="14347" width="12" style="35" customWidth="1"/>
    <col min="14348" max="14348" width="1.28515625" style="35" customWidth="1"/>
    <col min="14349" max="14349" width="12" style="35" customWidth="1"/>
    <col min="14350" max="14350" width="3.42578125" style="35" customWidth="1"/>
    <col min="14351" max="14351" width="2.85546875" style="35" customWidth="1"/>
    <col min="14352" max="14352" width="12.42578125" style="35" customWidth="1"/>
    <col min="14353" max="14353" width="3.28515625" style="35" customWidth="1"/>
    <col min="14354" max="14354" width="9.7109375" style="35" customWidth="1"/>
    <col min="14355" max="14355" width="13.28515625" style="35" customWidth="1"/>
    <col min="14356" max="14356" width="3.140625" style="35" customWidth="1"/>
    <col min="14357" max="14592" width="9.140625" style="35"/>
    <col min="14593" max="14593" width="1.28515625" style="35" customWidth="1"/>
    <col min="14594" max="14594" width="3" style="35" customWidth="1"/>
    <col min="14595" max="14595" width="1.28515625" style="35" customWidth="1"/>
    <col min="14596" max="14596" width="1.5703125" style="35" customWidth="1"/>
    <col min="14597" max="14597" width="19.5703125" style="35" customWidth="1"/>
    <col min="14598" max="14598" width="17" style="35" customWidth="1"/>
    <col min="14599" max="14599" width="1.7109375" style="35" customWidth="1"/>
    <col min="14600" max="14600" width="1" style="35" customWidth="1"/>
    <col min="14601" max="14601" width="12" style="35" customWidth="1"/>
    <col min="14602" max="14602" width="1.28515625" style="35" customWidth="1"/>
    <col min="14603" max="14603" width="12" style="35" customWidth="1"/>
    <col min="14604" max="14604" width="1.28515625" style="35" customWidth="1"/>
    <col min="14605" max="14605" width="12" style="35" customWidth="1"/>
    <col min="14606" max="14606" width="3.42578125" style="35" customWidth="1"/>
    <col min="14607" max="14607" width="2.85546875" style="35" customWidth="1"/>
    <col min="14608" max="14608" width="12.42578125" style="35" customWidth="1"/>
    <col min="14609" max="14609" width="3.28515625" style="35" customWidth="1"/>
    <col min="14610" max="14610" width="9.7109375" style="35" customWidth="1"/>
    <col min="14611" max="14611" width="13.28515625" style="35" customWidth="1"/>
    <col min="14612" max="14612" width="3.140625" style="35" customWidth="1"/>
    <col min="14613" max="14848" width="9.140625" style="35"/>
    <col min="14849" max="14849" width="1.28515625" style="35" customWidth="1"/>
    <col min="14850" max="14850" width="3" style="35" customWidth="1"/>
    <col min="14851" max="14851" width="1.28515625" style="35" customWidth="1"/>
    <col min="14852" max="14852" width="1.5703125" style="35" customWidth="1"/>
    <col min="14853" max="14853" width="19.5703125" style="35" customWidth="1"/>
    <col min="14854" max="14854" width="17" style="35" customWidth="1"/>
    <col min="14855" max="14855" width="1.7109375" style="35" customWidth="1"/>
    <col min="14856" max="14856" width="1" style="35" customWidth="1"/>
    <col min="14857" max="14857" width="12" style="35" customWidth="1"/>
    <col min="14858" max="14858" width="1.28515625" style="35" customWidth="1"/>
    <col min="14859" max="14859" width="12" style="35" customWidth="1"/>
    <col min="14860" max="14860" width="1.28515625" style="35" customWidth="1"/>
    <col min="14861" max="14861" width="12" style="35" customWidth="1"/>
    <col min="14862" max="14862" width="3.42578125" style="35" customWidth="1"/>
    <col min="14863" max="14863" width="2.85546875" style="35" customWidth="1"/>
    <col min="14864" max="14864" width="12.42578125" style="35" customWidth="1"/>
    <col min="14865" max="14865" width="3.28515625" style="35" customWidth="1"/>
    <col min="14866" max="14866" width="9.7109375" style="35" customWidth="1"/>
    <col min="14867" max="14867" width="13.28515625" style="35" customWidth="1"/>
    <col min="14868" max="14868" width="3.140625" style="35" customWidth="1"/>
    <col min="14869" max="15104" width="9.140625" style="35"/>
    <col min="15105" max="15105" width="1.28515625" style="35" customWidth="1"/>
    <col min="15106" max="15106" width="3" style="35" customWidth="1"/>
    <col min="15107" max="15107" width="1.28515625" style="35" customWidth="1"/>
    <col min="15108" max="15108" width="1.5703125" style="35" customWidth="1"/>
    <col min="15109" max="15109" width="19.5703125" style="35" customWidth="1"/>
    <col min="15110" max="15110" width="17" style="35" customWidth="1"/>
    <col min="15111" max="15111" width="1.7109375" style="35" customWidth="1"/>
    <col min="15112" max="15112" width="1" style="35" customWidth="1"/>
    <col min="15113" max="15113" width="12" style="35" customWidth="1"/>
    <col min="15114" max="15114" width="1.28515625" style="35" customWidth="1"/>
    <col min="15115" max="15115" width="12" style="35" customWidth="1"/>
    <col min="15116" max="15116" width="1.28515625" style="35" customWidth="1"/>
    <col min="15117" max="15117" width="12" style="35" customWidth="1"/>
    <col min="15118" max="15118" width="3.42578125" style="35" customWidth="1"/>
    <col min="15119" max="15119" width="2.85546875" style="35" customWidth="1"/>
    <col min="15120" max="15120" width="12.42578125" style="35" customWidth="1"/>
    <col min="15121" max="15121" width="3.28515625" style="35" customWidth="1"/>
    <col min="15122" max="15122" width="9.7109375" style="35" customWidth="1"/>
    <col min="15123" max="15123" width="13.28515625" style="35" customWidth="1"/>
    <col min="15124" max="15124" width="3.140625" style="35" customWidth="1"/>
    <col min="15125" max="15360" width="9.140625" style="35"/>
    <col min="15361" max="15361" width="1.28515625" style="35" customWidth="1"/>
    <col min="15362" max="15362" width="3" style="35" customWidth="1"/>
    <col min="15363" max="15363" width="1.28515625" style="35" customWidth="1"/>
    <col min="15364" max="15364" width="1.5703125" style="35" customWidth="1"/>
    <col min="15365" max="15365" width="19.5703125" style="35" customWidth="1"/>
    <col min="15366" max="15366" width="17" style="35" customWidth="1"/>
    <col min="15367" max="15367" width="1.7109375" style="35" customWidth="1"/>
    <col min="15368" max="15368" width="1" style="35" customWidth="1"/>
    <col min="15369" max="15369" width="12" style="35" customWidth="1"/>
    <col min="15370" max="15370" width="1.28515625" style="35" customWidth="1"/>
    <col min="15371" max="15371" width="12" style="35" customWidth="1"/>
    <col min="15372" max="15372" width="1.28515625" style="35" customWidth="1"/>
    <col min="15373" max="15373" width="12" style="35" customWidth="1"/>
    <col min="15374" max="15374" width="3.42578125" style="35" customWidth="1"/>
    <col min="15375" max="15375" width="2.85546875" style="35" customWidth="1"/>
    <col min="15376" max="15376" width="12.42578125" style="35" customWidth="1"/>
    <col min="15377" max="15377" width="3.28515625" style="35" customWidth="1"/>
    <col min="15378" max="15378" width="9.7109375" style="35" customWidth="1"/>
    <col min="15379" max="15379" width="13.28515625" style="35" customWidth="1"/>
    <col min="15380" max="15380" width="3.140625" style="35" customWidth="1"/>
    <col min="15381" max="15616" width="9.140625" style="35"/>
    <col min="15617" max="15617" width="1.28515625" style="35" customWidth="1"/>
    <col min="15618" max="15618" width="3" style="35" customWidth="1"/>
    <col min="15619" max="15619" width="1.28515625" style="35" customWidth="1"/>
    <col min="15620" max="15620" width="1.5703125" style="35" customWidth="1"/>
    <col min="15621" max="15621" width="19.5703125" style="35" customWidth="1"/>
    <col min="15622" max="15622" width="17" style="35" customWidth="1"/>
    <col min="15623" max="15623" width="1.7109375" style="35" customWidth="1"/>
    <col min="15624" max="15624" width="1" style="35" customWidth="1"/>
    <col min="15625" max="15625" width="12" style="35" customWidth="1"/>
    <col min="15626" max="15626" width="1.28515625" style="35" customWidth="1"/>
    <col min="15627" max="15627" width="12" style="35" customWidth="1"/>
    <col min="15628" max="15628" width="1.28515625" style="35" customWidth="1"/>
    <col min="15629" max="15629" width="12" style="35" customWidth="1"/>
    <col min="15630" max="15630" width="3.42578125" style="35" customWidth="1"/>
    <col min="15631" max="15631" width="2.85546875" style="35" customWidth="1"/>
    <col min="15632" max="15632" width="12.42578125" style="35" customWidth="1"/>
    <col min="15633" max="15633" width="3.28515625" style="35" customWidth="1"/>
    <col min="15634" max="15634" width="9.7109375" style="35" customWidth="1"/>
    <col min="15635" max="15635" width="13.28515625" style="35" customWidth="1"/>
    <col min="15636" max="15636" width="3.140625" style="35" customWidth="1"/>
    <col min="15637" max="15872" width="9.140625" style="35"/>
    <col min="15873" max="15873" width="1.28515625" style="35" customWidth="1"/>
    <col min="15874" max="15874" width="3" style="35" customWidth="1"/>
    <col min="15875" max="15875" width="1.28515625" style="35" customWidth="1"/>
    <col min="15876" max="15876" width="1.5703125" style="35" customWidth="1"/>
    <col min="15877" max="15877" width="19.5703125" style="35" customWidth="1"/>
    <col min="15878" max="15878" width="17" style="35" customWidth="1"/>
    <col min="15879" max="15879" width="1.7109375" style="35" customWidth="1"/>
    <col min="15880" max="15880" width="1" style="35" customWidth="1"/>
    <col min="15881" max="15881" width="12" style="35" customWidth="1"/>
    <col min="15882" max="15882" width="1.28515625" style="35" customWidth="1"/>
    <col min="15883" max="15883" width="12" style="35" customWidth="1"/>
    <col min="15884" max="15884" width="1.28515625" style="35" customWidth="1"/>
    <col min="15885" max="15885" width="12" style="35" customWidth="1"/>
    <col min="15886" max="15886" width="3.42578125" style="35" customWidth="1"/>
    <col min="15887" max="15887" width="2.85546875" style="35" customWidth="1"/>
    <col min="15888" max="15888" width="12.42578125" style="35" customWidth="1"/>
    <col min="15889" max="15889" width="3.28515625" style="35" customWidth="1"/>
    <col min="15890" max="15890" width="9.7109375" style="35" customWidth="1"/>
    <col min="15891" max="15891" width="13.28515625" style="35" customWidth="1"/>
    <col min="15892" max="15892" width="3.140625" style="35" customWidth="1"/>
    <col min="15893" max="16128" width="9.140625" style="35"/>
    <col min="16129" max="16129" width="1.28515625" style="35" customWidth="1"/>
    <col min="16130" max="16130" width="3" style="35" customWidth="1"/>
    <col min="16131" max="16131" width="1.28515625" style="35" customWidth="1"/>
    <col min="16132" max="16132" width="1.5703125" style="35" customWidth="1"/>
    <col min="16133" max="16133" width="19.5703125" style="35" customWidth="1"/>
    <col min="16134" max="16134" width="17" style="35" customWidth="1"/>
    <col min="16135" max="16135" width="1.7109375" style="35" customWidth="1"/>
    <col min="16136" max="16136" width="1" style="35" customWidth="1"/>
    <col min="16137" max="16137" width="12" style="35" customWidth="1"/>
    <col min="16138" max="16138" width="1.28515625" style="35" customWidth="1"/>
    <col min="16139" max="16139" width="12" style="35" customWidth="1"/>
    <col min="16140" max="16140" width="1.28515625" style="35" customWidth="1"/>
    <col min="16141" max="16141" width="12" style="35" customWidth="1"/>
    <col min="16142" max="16142" width="3.42578125" style="35" customWidth="1"/>
    <col min="16143" max="16143" width="2.85546875" style="35" customWidth="1"/>
    <col min="16144" max="16144" width="12.42578125" style="35" customWidth="1"/>
    <col min="16145" max="16145" width="3.28515625" style="35" customWidth="1"/>
    <col min="16146" max="16146" width="9.7109375" style="35" customWidth="1"/>
    <col min="16147" max="16147" width="13.28515625" style="35" customWidth="1"/>
    <col min="16148" max="16148" width="3.140625" style="35" customWidth="1"/>
    <col min="16149" max="16384" width="9.140625" style="35"/>
  </cols>
  <sheetData>
    <row r="1" spans="1:20" ht="15" customHeight="1" x14ac:dyDescent="0.2">
      <c r="B1" s="88" t="s">
        <v>25</v>
      </c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</row>
    <row r="2" spans="1:20" ht="13.35" customHeight="1" x14ac:dyDescent="0.2">
      <c r="B2" s="88" t="s">
        <v>26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</row>
    <row r="3" spans="1:20" ht="15.75" customHeight="1" x14ac:dyDescent="0.2">
      <c r="B3" s="87" t="s">
        <v>3</v>
      </c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</row>
    <row r="4" spans="1:20" ht="14.1" customHeight="1" x14ac:dyDescent="0.2">
      <c r="B4" s="87" t="s">
        <v>27</v>
      </c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</row>
    <row r="5" spans="1:20" ht="15" customHeight="1" x14ac:dyDescent="0.2">
      <c r="A5" s="87" t="s">
        <v>405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</row>
    <row r="6" spans="1:20" ht="6.2" customHeight="1" x14ac:dyDescent="0.2"/>
    <row r="7" spans="1:20" ht="12.6" customHeight="1" x14ac:dyDescent="0.2">
      <c r="B7" s="83" t="s">
        <v>29</v>
      </c>
      <c r="C7" s="83"/>
      <c r="D7" s="83"/>
      <c r="E7" s="83"/>
      <c r="F7" s="83"/>
      <c r="I7" s="36" t="s">
        <v>21</v>
      </c>
      <c r="K7" s="36" t="s">
        <v>22</v>
      </c>
      <c r="M7" s="42" t="s">
        <v>31</v>
      </c>
      <c r="N7" s="82" t="s">
        <v>32</v>
      </c>
      <c r="O7" s="82"/>
      <c r="P7" s="37" t="s">
        <v>33</v>
      </c>
      <c r="Q7" s="82" t="s">
        <v>34</v>
      </c>
      <c r="R7" s="82"/>
    </row>
    <row r="8" spans="1:20" ht="5.25" customHeight="1" x14ac:dyDescent="0.2">
      <c r="D8" s="97" t="s">
        <v>406</v>
      </c>
      <c r="E8" s="97"/>
      <c r="F8" s="97"/>
      <c r="G8" s="97"/>
    </row>
    <row r="9" spans="1:20" ht="12.6" customHeight="1" x14ac:dyDescent="0.2">
      <c r="B9" s="47" t="s">
        <v>407</v>
      </c>
      <c r="D9" s="97"/>
      <c r="E9" s="97"/>
      <c r="F9" s="97"/>
      <c r="G9" s="97"/>
      <c r="I9" s="48">
        <v>597826.64999999991</v>
      </c>
      <c r="K9" s="48">
        <v>1063451.4100000001</v>
      </c>
      <c r="L9" s="98">
        <v>1205280</v>
      </c>
      <c r="M9" s="98"/>
      <c r="N9" s="98">
        <v>113.33663096088233</v>
      </c>
      <c r="O9" s="98"/>
      <c r="P9" s="49">
        <v>1136479</v>
      </c>
      <c r="Q9" s="99">
        <v>1159113</v>
      </c>
      <c r="R9" s="99"/>
    </row>
    <row r="10" spans="1:20" ht="3.75" customHeight="1" x14ac:dyDescent="0.2">
      <c r="D10" s="97"/>
      <c r="E10" s="97"/>
      <c r="F10" s="97"/>
      <c r="G10" s="97"/>
      <c r="N10" s="76">
        <v>113.05120990555828</v>
      </c>
      <c r="O10" s="76"/>
    </row>
    <row r="11" spans="1:20" ht="2.25" customHeight="1" x14ac:dyDescent="0.2">
      <c r="A11" s="88" t="s">
        <v>408</v>
      </c>
      <c r="B11" s="88"/>
      <c r="C11" s="88"/>
      <c r="E11" s="71" t="s">
        <v>409</v>
      </c>
      <c r="F11" s="71"/>
      <c r="G11" s="71"/>
      <c r="I11" s="75">
        <v>582704.06999999995</v>
      </c>
      <c r="K11" s="75">
        <v>1047271.41</v>
      </c>
      <c r="L11" s="75">
        <v>1183953</v>
      </c>
      <c r="M11" s="75"/>
      <c r="N11" s="76"/>
      <c r="O11" s="76"/>
      <c r="P11" s="76">
        <v>1114952</v>
      </c>
      <c r="Q11" s="76">
        <v>1137786</v>
      </c>
      <c r="R11" s="76"/>
      <c r="T11" s="39"/>
    </row>
    <row r="12" spans="1:20" ht="10.35" customHeight="1" x14ac:dyDescent="0.2">
      <c r="A12" s="88"/>
      <c r="B12" s="88"/>
      <c r="C12" s="88"/>
      <c r="E12" s="71"/>
      <c r="F12" s="71"/>
      <c r="G12" s="71"/>
      <c r="I12" s="75"/>
      <c r="K12" s="75"/>
      <c r="L12" s="75"/>
      <c r="M12" s="75"/>
      <c r="N12" s="76"/>
      <c r="O12" s="76"/>
      <c r="P12" s="76"/>
      <c r="Q12" s="76"/>
      <c r="R12" s="76"/>
    </row>
    <row r="13" spans="1:20" ht="11.25" customHeight="1" x14ac:dyDescent="0.2">
      <c r="E13" s="71"/>
      <c r="F13" s="71"/>
      <c r="G13" s="71"/>
    </row>
    <row r="14" spans="1:20" ht="0.2" customHeight="1" x14ac:dyDescent="0.2">
      <c r="E14" s="71"/>
      <c r="F14" s="71"/>
      <c r="G14" s="71"/>
      <c r="N14" s="76">
        <v>0</v>
      </c>
      <c r="O14" s="76"/>
    </row>
    <row r="15" spans="1:20" ht="2.25" customHeight="1" x14ac:dyDescent="0.2">
      <c r="A15" s="88" t="s">
        <v>410</v>
      </c>
      <c r="B15" s="88"/>
      <c r="C15" s="88"/>
      <c r="E15" s="71" t="s">
        <v>411</v>
      </c>
      <c r="F15" s="71"/>
      <c r="G15" s="71"/>
      <c r="I15" s="75">
        <v>0</v>
      </c>
      <c r="K15" s="75">
        <v>580</v>
      </c>
      <c r="L15" s="75">
        <v>0</v>
      </c>
      <c r="M15" s="75"/>
      <c r="N15" s="76"/>
      <c r="O15" s="76"/>
      <c r="P15" s="76">
        <v>200</v>
      </c>
      <c r="Q15" s="76">
        <v>0</v>
      </c>
      <c r="R15" s="76"/>
      <c r="T15" s="39"/>
    </row>
    <row r="16" spans="1:20" ht="10.35" customHeight="1" x14ac:dyDescent="0.2">
      <c r="A16" s="88"/>
      <c r="B16" s="88"/>
      <c r="C16" s="88"/>
      <c r="E16" s="71"/>
      <c r="F16" s="71"/>
      <c r="G16" s="71"/>
      <c r="I16" s="75"/>
      <c r="K16" s="75"/>
      <c r="L16" s="75"/>
      <c r="M16" s="75"/>
      <c r="N16" s="76"/>
      <c r="O16" s="76"/>
      <c r="P16" s="76"/>
      <c r="Q16" s="76"/>
      <c r="R16" s="76"/>
    </row>
    <row r="17" spans="1:20" ht="0.6" customHeight="1" x14ac:dyDescent="0.2">
      <c r="E17" s="71"/>
      <c r="F17" s="71"/>
      <c r="G17" s="71"/>
      <c r="N17" s="76">
        <v>136.71153846153845</v>
      </c>
      <c r="O17" s="76"/>
    </row>
    <row r="18" spans="1:20" ht="2.25" customHeight="1" x14ac:dyDescent="0.2">
      <c r="A18" s="88" t="s">
        <v>412</v>
      </c>
      <c r="B18" s="88"/>
      <c r="C18" s="88"/>
      <c r="E18" s="71" t="s">
        <v>413</v>
      </c>
      <c r="F18" s="71"/>
      <c r="G18" s="71"/>
      <c r="I18" s="75">
        <v>15122.58</v>
      </c>
      <c r="K18" s="75">
        <v>15600</v>
      </c>
      <c r="L18" s="75">
        <v>21327</v>
      </c>
      <c r="M18" s="75"/>
      <c r="N18" s="76"/>
      <c r="O18" s="76"/>
      <c r="P18" s="76">
        <v>21327</v>
      </c>
      <c r="Q18" s="76">
        <v>21327</v>
      </c>
      <c r="R18" s="76"/>
      <c r="T18" s="39"/>
    </row>
    <row r="19" spans="1:20" ht="10.35" customHeight="1" x14ac:dyDescent="0.2">
      <c r="A19" s="88"/>
      <c r="B19" s="88"/>
      <c r="C19" s="88"/>
      <c r="E19" s="71"/>
      <c r="F19" s="71"/>
      <c r="G19" s="71"/>
      <c r="I19" s="75"/>
      <c r="K19" s="75"/>
      <c r="L19" s="75"/>
      <c r="M19" s="75"/>
      <c r="N19" s="76"/>
      <c r="O19" s="76"/>
      <c r="P19" s="76"/>
      <c r="Q19" s="76"/>
      <c r="R19" s="76"/>
    </row>
    <row r="20" spans="1:20" ht="11.85" customHeight="1" x14ac:dyDescent="0.2">
      <c r="E20" s="71"/>
      <c r="F20" s="71"/>
      <c r="G20" s="71"/>
    </row>
    <row r="21" spans="1:20" ht="5.25" customHeight="1" x14ac:dyDescent="0.2">
      <c r="D21" s="97" t="s">
        <v>414</v>
      </c>
      <c r="E21" s="97"/>
      <c r="F21" s="97"/>
      <c r="G21" s="97"/>
    </row>
    <row r="22" spans="1:20" ht="12.6" customHeight="1" x14ac:dyDescent="0.2">
      <c r="B22" s="47" t="s">
        <v>415</v>
      </c>
      <c r="D22" s="97"/>
      <c r="E22" s="97"/>
      <c r="F22" s="97"/>
      <c r="G22" s="97"/>
      <c r="I22" s="48">
        <v>1006.57</v>
      </c>
      <c r="K22" s="48">
        <v>2560</v>
      </c>
      <c r="L22" s="98">
        <v>2560</v>
      </c>
      <c r="M22" s="98"/>
      <c r="N22" s="98">
        <v>100</v>
      </c>
      <c r="O22" s="98"/>
      <c r="P22" s="49">
        <v>2560</v>
      </c>
      <c r="Q22" s="99">
        <v>2560</v>
      </c>
      <c r="R22" s="99"/>
    </row>
    <row r="23" spans="1:20" ht="3.75" customHeight="1" x14ac:dyDescent="0.2">
      <c r="D23" s="97"/>
      <c r="E23" s="97"/>
      <c r="F23" s="97"/>
      <c r="G23" s="97"/>
      <c r="N23" s="76">
        <v>100</v>
      </c>
      <c r="O23" s="76"/>
    </row>
    <row r="24" spans="1:20" ht="2.25" customHeight="1" x14ac:dyDescent="0.2">
      <c r="A24" s="88" t="s">
        <v>416</v>
      </c>
      <c r="B24" s="88"/>
      <c r="C24" s="88"/>
      <c r="E24" s="71" t="s">
        <v>417</v>
      </c>
      <c r="F24" s="71"/>
      <c r="G24" s="71"/>
      <c r="I24" s="75">
        <v>1006.57</v>
      </c>
      <c r="K24" s="75">
        <v>2560</v>
      </c>
      <c r="L24" s="75">
        <v>2560</v>
      </c>
      <c r="M24" s="75"/>
      <c r="N24" s="76"/>
      <c r="O24" s="76"/>
      <c r="P24" s="76">
        <v>2560</v>
      </c>
      <c r="Q24" s="76">
        <v>2560</v>
      </c>
      <c r="R24" s="76"/>
      <c r="T24" s="39"/>
    </row>
    <row r="25" spans="1:20" ht="10.35" customHeight="1" x14ac:dyDescent="0.2">
      <c r="A25" s="88"/>
      <c r="B25" s="88"/>
      <c r="C25" s="88"/>
      <c r="E25" s="71"/>
      <c r="F25" s="71"/>
      <c r="G25" s="71"/>
      <c r="I25" s="75"/>
      <c r="K25" s="75"/>
      <c r="L25" s="75"/>
      <c r="M25" s="75"/>
      <c r="N25" s="76"/>
      <c r="O25" s="76"/>
      <c r="P25" s="76"/>
      <c r="Q25" s="76"/>
      <c r="R25" s="76"/>
    </row>
    <row r="26" spans="1:20" ht="11.85" customHeight="1" x14ac:dyDescent="0.2">
      <c r="E26" s="71"/>
      <c r="F26" s="71"/>
      <c r="G26" s="71"/>
    </row>
    <row r="27" spans="1:20" ht="5.45" customHeight="1" x14ac:dyDescent="0.2">
      <c r="D27" s="97" t="s">
        <v>418</v>
      </c>
      <c r="E27" s="97"/>
      <c r="F27" s="97"/>
      <c r="G27" s="97"/>
    </row>
    <row r="28" spans="1:20" ht="12.6" customHeight="1" x14ac:dyDescent="0.2">
      <c r="B28" s="47" t="s">
        <v>419</v>
      </c>
      <c r="D28" s="97"/>
      <c r="E28" s="97"/>
      <c r="F28" s="97"/>
      <c r="G28" s="97"/>
      <c r="I28" s="48">
        <v>405340.00999999995</v>
      </c>
      <c r="K28" s="48">
        <v>619318</v>
      </c>
      <c r="L28" s="98">
        <v>392214</v>
      </c>
      <c r="M28" s="98"/>
      <c r="N28" s="98">
        <v>63.329985564766403</v>
      </c>
      <c r="O28" s="98"/>
      <c r="P28" s="49">
        <v>1201253</v>
      </c>
      <c r="Q28" s="99">
        <v>3081253</v>
      </c>
      <c r="R28" s="99"/>
    </row>
    <row r="29" spans="1:20" ht="3.75" customHeight="1" x14ac:dyDescent="0.2">
      <c r="D29" s="97"/>
      <c r="E29" s="97"/>
      <c r="F29" s="97"/>
      <c r="G29" s="97"/>
      <c r="N29" s="76">
        <v>3870.739064856712</v>
      </c>
      <c r="O29" s="76"/>
    </row>
    <row r="30" spans="1:20" ht="2.25" customHeight="1" x14ac:dyDescent="0.2">
      <c r="A30" s="88" t="s">
        <v>420</v>
      </c>
      <c r="B30" s="88"/>
      <c r="C30" s="88"/>
      <c r="E30" s="71" t="s">
        <v>421</v>
      </c>
      <c r="F30" s="71"/>
      <c r="G30" s="71"/>
      <c r="I30" s="75">
        <v>0</v>
      </c>
      <c r="K30" s="75">
        <v>663</v>
      </c>
      <c r="L30" s="75">
        <v>25663</v>
      </c>
      <c r="M30" s="75"/>
      <c r="N30" s="76"/>
      <c r="O30" s="76"/>
      <c r="P30" s="76">
        <v>25663</v>
      </c>
      <c r="Q30" s="76">
        <v>25663</v>
      </c>
      <c r="R30" s="76"/>
      <c r="T30" s="39"/>
    </row>
    <row r="31" spans="1:20" ht="10.35" customHeight="1" x14ac:dyDescent="0.2">
      <c r="A31" s="88"/>
      <c r="B31" s="88"/>
      <c r="C31" s="88"/>
      <c r="E31" s="71"/>
      <c r="F31" s="71"/>
      <c r="G31" s="71"/>
      <c r="I31" s="75"/>
      <c r="K31" s="75"/>
      <c r="L31" s="75"/>
      <c r="M31" s="75"/>
      <c r="N31" s="76"/>
      <c r="O31" s="76"/>
      <c r="P31" s="76"/>
      <c r="Q31" s="76"/>
      <c r="R31" s="76"/>
    </row>
    <row r="32" spans="1:20" ht="0.6" customHeight="1" x14ac:dyDescent="0.2">
      <c r="E32" s="71"/>
      <c r="F32" s="71"/>
      <c r="G32" s="71"/>
      <c r="N32" s="76">
        <v>23.855525024924344</v>
      </c>
      <c r="O32" s="76"/>
    </row>
    <row r="33" spans="1:20" ht="2.25" customHeight="1" x14ac:dyDescent="0.2">
      <c r="A33" s="88" t="s">
        <v>422</v>
      </c>
      <c r="B33" s="88"/>
      <c r="C33" s="88"/>
      <c r="E33" s="71" t="s">
        <v>423</v>
      </c>
      <c r="F33" s="71"/>
      <c r="G33" s="71"/>
      <c r="I33" s="75">
        <v>260783.38</v>
      </c>
      <c r="K33" s="75">
        <v>452369</v>
      </c>
      <c r="L33" s="75">
        <v>107915</v>
      </c>
      <c r="M33" s="75"/>
      <c r="N33" s="76"/>
      <c r="O33" s="76"/>
      <c r="P33" s="76">
        <v>922654</v>
      </c>
      <c r="Q33" s="76">
        <v>2802654</v>
      </c>
      <c r="R33" s="76"/>
      <c r="T33" s="39"/>
    </row>
    <row r="34" spans="1:20" ht="10.35" customHeight="1" x14ac:dyDescent="0.2">
      <c r="A34" s="88"/>
      <c r="B34" s="88"/>
      <c r="C34" s="88"/>
      <c r="E34" s="71"/>
      <c r="F34" s="71"/>
      <c r="G34" s="71"/>
      <c r="I34" s="75"/>
      <c r="K34" s="75"/>
      <c r="L34" s="75"/>
      <c r="M34" s="75"/>
      <c r="N34" s="76"/>
      <c r="O34" s="76"/>
      <c r="P34" s="76"/>
      <c r="Q34" s="76"/>
      <c r="R34" s="76"/>
    </row>
    <row r="35" spans="1:20" ht="0.6" customHeight="1" x14ac:dyDescent="0.2">
      <c r="E35" s="71"/>
      <c r="F35" s="71"/>
      <c r="G35" s="71"/>
      <c r="N35" s="76">
        <v>155.53684615662172</v>
      </c>
      <c r="O35" s="76"/>
    </row>
    <row r="36" spans="1:20" ht="2.25" customHeight="1" x14ac:dyDescent="0.2">
      <c r="A36" s="88" t="s">
        <v>424</v>
      </c>
      <c r="B36" s="88"/>
      <c r="C36" s="88"/>
      <c r="E36" s="71" t="s">
        <v>425</v>
      </c>
      <c r="F36" s="71"/>
      <c r="G36" s="71"/>
      <c r="I36" s="75">
        <v>132507.71</v>
      </c>
      <c r="K36" s="75">
        <v>166286</v>
      </c>
      <c r="L36" s="75">
        <v>258636</v>
      </c>
      <c r="M36" s="75"/>
      <c r="N36" s="76"/>
      <c r="O36" s="76"/>
      <c r="P36" s="76">
        <v>252936</v>
      </c>
      <c r="Q36" s="76">
        <v>252936</v>
      </c>
      <c r="R36" s="76"/>
      <c r="T36" s="39"/>
    </row>
    <row r="37" spans="1:20" ht="10.35" customHeight="1" x14ac:dyDescent="0.2">
      <c r="A37" s="88"/>
      <c r="B37" s="88"/>
      <c r="C37" s="88"/>
      <c r="E37" s="71"/>
      <c r="F37" s="71"/>
      <c r="G37" s="71"/>
      <c r="I37" s="75"/>
      <c r="K37" s="75"/>
      <c r="L37" s="75"/>
      <c r="M37" s="75"/>
      <c r="N37" s="76"/>
      <c r="O37" s="76"/>
      <c r="P37" s="76"/>
      <c r="Q37" s="76"/>
      <c r="R37" s="76"/>
    </row>
    <row r="38" spans="1:20" ht="0.6" customHeight="1" x14ac:dyDescent="0.2">
      <c r="E38" s="71"/>
      <c r="F38" s="71"/>
      <c r="G38" s="71"/>
      <c r="N38" s="76"/>
      <c r="O38" s="76"/>
    </row>
    <row r="39" spans="1:20" ht="2.25" customHeight="1" x14ac:dyDescent="0.2">
      <c r="A39" s="88" t="s">
        <v>426</v>
      </c>
      <c r="B39" s="88"/>
      <c r="C39" s="88"/>
      <c r="E39" s="71" t="s">
        <v>427</v>
      </c>
      <c r="F39" s="71"/>
      <c r="G39" s="71"/>
      <c r="I39" s="75">
        <v>12048.92</v>
      </c>
      <c r="K39" s="75">
        <v>0</v>
      </c>
      <c r="L39" s="75">
        <v>0</v>
      </c>
      <c r="M39" s="75"/>
      <c r="N39" s="76"/>
      <c r="O39" s="76"/>
      <c r="P39" s="76">
        <v>0</v>
      </c>
      <c r="Q39" s="76">
        <v>0</v>
      </c>
      <c r="R39" s="76"/>
      <c r="T39" s="39"/>
    </row>
    <row r="40" spans="1:20" ht="10.35" customHeight="1" x14ac:dyDescent="0.2">
      <c r="A40" s="88"/>
      <c r="B40" s="88"/>
      <c r="C40" s="88"/>
      <c r="E40" s="71"/>
      <c r="F40" s="71"/>
      <c r="G40" s="71"/>
      <c r="I40" s="75"/>
      <c r="K40" s="75"/>
      <c r="L40" s="75"/>
      <c r="M40" s="75"/>
      <c r="N40" s="76"/>
      <c r="O40" s="76"/>
      <c r="P40" s="76"/>
      <c r="Q40" s="76"/>
      <c r="R40" s="76"/>
    </row>
    <row r="41" spans="1:20" ht="11.85" customHeight="1" x14ac:dyDescent="0.2">
      <c r="E41" s="71"/>
      <c r="F41" s="71"/>
      <c r="G41" s="71"/>
    </row>
    <row r="42" spans="1:20" ht="5.25" customHeight="1" x14ac:dyDescent="0.2">
      <c r="D42" s="97" t="s">
        <v>428</v>
      </c>
      <c r="E42" s="97"/>
      <c r="F42" s="97"/>
      <c r="G42" s="97"/>
    </row>
    <row r="43" spans="1:20" ht="12.6" customHeight="1" x14ac:dyDescent="0.2">
      <c r="B43" s="47" t="s">
        <v>429</v>
      </c>
      <c r="D43" s="97"/>
      <c r="E43" s="97"/>
      <c r="F43" s="97"/>
      <c r="G43" s="97"/>
      <c r="I43" s="48">
        <v>535099.69999999995</v>
      </c>
      <c r="K43" s="48">
        <v>785066.59</v>
      </c>
      <c r="L43" s="98">
        <v>666437</v>
      </c>
      <c r="M43" s="98"/>
      <c r="N43" s="98">
        <v>84.889232135072774</v>
      </c>
      <c r="O43" s="98"/>
      <c r="P43" s="49">
        <v>129729</v>
      </c>
      <c r="Q43" s="99">
        <v>131729</v>
      </c>
      <c r="R43" s="99"/>
    </row>
    <row r="44" spans="1:20" ht="3.75" customHeight="1" x14ac:dyDescent="0.2">
      <c r="D44" s="97"/>
      <c r="E44" s="97"/>
      <c r="F44" s="97"/>
      <c r="G44" s="97"/>
      <c r="N44" s="76">
        <v>974.59518334745246</v>
      </c>
      <c r="O44" s="76"/>
    </row>
    <row r="45" spans="1:20" ht="2.25" customHeight="1" x14ac:dyDescent="0.2">
      <c r="A45" s="88" t="s">
        <v>430</v>
      </c>
      <c r="B45" s="88"/>
      <c r="C45" s="88"/>
      <c r="E45" s="71" t="s">
        <v>431</v>
      </c>
      <c r="F45" s="71"/>
      <c r="G45" s="71"/>
      <c r="I45" s="75">
        <v>14105.31</v>
      </c>
      <c r="K45" s="75">
        <v>41315</v>
      </c>
      <c r="L45" s="75">
        <v>402654</v>
      </c>
      <c r="M45" s="75"/>
      <c r="N45" s="76"/>
      <c r="O45" s="76"/>
      <c r="P45" s="76">
        <v>15929</v>
      </c>
      <c r="Q45" s="76">
        <v>15929</v>
      </c>
      <c r="R45" s="76"/>
      <c r="T45" s="39"/>
    </row>
    <row r="46" spans="1:20" ht="10.35" customHeight="1" x14ac:dyDescent="0.2">
      <c r="A46" s="88"/>
      <c r="B46" s="88"/>
      <c r="C46" s="88"/>
      <c r="E46" s="71"/>
      <c r="F46" s="71"/>
      <c r="G46" s="71"/>
      <c r="I46" s="75"/>
      <c r="K46" s="75"/>
      <c r="L46" s="75"/>
      <c r="M46" s="75"/>
      <c r="N46" s="76"/>
      <c r="O46" s="76"/>
      <c r="P46" s="76"/>
      <c r="Q46" s="76"/>
      <c r="R46" s="76"/>
    </row>
    <row r="47" spans="1:20" ht="0.6" customHeight="1" x14ac:dyDescent="0.2">
      <c r="E47" s="71"/>
      <c r="F47" s="71"/>
      <c r="G47" s="71"/>
      <c r="N47" s="76">
        <v>30.317835293855406</v>
      </c>
      <c r="O47" s="76"/>
    </row>
    <row r="48" spans="1:20" ht="2.25" customHeight="1" x14ac:dyDescent="0.2">
      <c r="A48" s="88" t="s">
        <v>432</v>
      </c>
      <c r="B48" s="88"/>
      <c r="C48" s="88"/>
      <c r="E48" s="71" t="s">
        <v>433</v>
      </c>
      <c r="F48" s="71"/>
      <c r="G48" s="71"/>
      <c r="I48" s="75">
        <v>482873.35</v>
      </c>
      <c r="K48" s="75">
        <v>692661.59</v>
      </c>
      <c r="L48" s="75">
        <v>210000</v>
      </c>
      <c r="M48" s="75"/>
      <c r="N48" s="76"/>
      <c r="O48" s="76"/>
      <c r="P48" s="76">
        <v>68100</v>
      </c>
      <c r="Q48" s="76">
        <v>70100</v>
      </c>
      <c r="R48" s="76"/>
      <c r="T48" s="39"/>
    </row>
    <row r="49" spans="1:20" ht="10.35" customHeight="1" x14ac:dyDescent="0.2">
      <c r="A49" s="88"/>
      <c r="B49" s="88"/>
      <c r="C49" s="88"/>
      <c r="E49" s="71"/>
      <c r="F49" s="71"/>
      <c r="G49" s="71"/>
      <c r="I49" s="75"/>
      <c r="K49" s="75"/>
      <c r="L49" s="75"/>
      <c r="M49" s="75"/>
      <c r="N49" s="76"/>
      <c r="O49" s="76"/>
      <c r="P49" s="76"/>
      <c r="Q49" s="76"/>
      <c r="R49" s="76"/>
    </row>
    <row r="50" spans="1:20" ht="0.6" customHeight="1" x14ac:dyDescent="0.2">
      <c r="E50" s="71"/>
      <c r="F50" s="71"/>
      <c r="G50" s="71"/>
      <c r="N50" s="76">
        <v>105.27109023292229</v>
      </c>
      <c r="O50" s="76"/>
    </row>
    <row r="51" spans="1:20" ht="2.25" customHeight="1" x14ac:dyDescent="0.2">
      <c r="A51" s="88" t="s">
        <v>434</v>
      </c>
      <c r="B51" s="88"/>
      <c r="C51" s="88"/>
      <c r="E51" s="71" t="s">
        <v>435</v>
      </c>
      <c r="F51" s="71"/>
      <c r="G51" s="71"/>
      <c r="I51" s="75">
        <v>38121.040000000001</v>
      </c>
      <c r="K51" s="75">
        <v>51090</v>
      </c>
      <c r="L51" s="75">
        <v>53783</v>
      </c>
      <c r="M51" s="75"/>
      <c r="N51" s="76"/>
      <c r="O51" s="76"/>
      <c r="P51" s="76">
        <v>45700</v>
      </c>
      <c r="Q51" s="76">
        <v>45700</v>
      </c>
      <c r="R51" s="76"/>
      <c r="T51" s="39"/>
    </row>
    <row r="52" spans="1:20" ht="10.35" customHeight="1" x14ac:dyDescent="0.2">
      <c r="A52" s="88"/>
      <c r="B52" s="88"/>
      <c r="C52" s="88"/>
      <c r="E52" s="71"/>
      <c r="F52" s="71"/>
      <c r="G52" s="71"/>
      <c r="I52" s="75"/>
      <c r="K52" s="75"/>
      <c r="L52" s="75"/>
      <c r="M52" s="75"/>
      <c r="N52" s="76"/>
      <c r="O52" s="76"/>
      <c r="P52" s="76"/>
      <c r="Q52" s="76"/>
      <c r="R52" s="76"/>
    </row>
    <row r="53" spans="1:20" ht="11.85" customHeight="1" x14ac:dyDescent="0.2">
      <c r="E53" s="71"/>
      <c r="F53" s="71"/>
      <c r="G53" s="71"/>
    </row>
    <row r="54" spans="1:20" ht="5.25" customHeight="1" x14ac:dyDescent="0.2">
      <c r="D54" s="97" t="s">
        <v>436</v>
      </c>
      <c r="E54" s="97"/>
      <c r="F54" s="97"/>
      <c r="G54" s="97"/>
    </row>
    <row r="55" spans="1:20" ht="12.6" customHeight="1" x14ac:dyDescent="0.2">
      <c r="B55" s="47" t="s">
        <v>437</v>
      </c>
      <c r="D55" s="97"/>
      <c r="E55" s="97"/>
      <c r="F55" s="97"/>
      <c r="G55" s="97"/>
      <c r="I55" s="48">
        <v>1073713.1100000001</v>
      </c>
      <c r="K55" s="48">
        <v>5635632</v>
      </c>
      <c r="L55" s="98">
        <v>6914913</v>
      </c>
      <c r="M55" s="98"/>
      <c r="N55" s="98">
        <v>122.6998675570016</v>
      </c>
      <c r="O55" s="98"/>
      <c r="P55" s="49">
        <v>1821191</v>
      </c>
      <c r="Q55" s="99">
        <v>1625646</v>
      </c>
      <c r="R55" s="99"/>
    </row>
    <row r="56" spans="1:20" ht="3.75" customHeight="1" x14ac:dyDescent="0.2">
      <c r="D56" s="97"/>
      <c r="E56" s="97"/>
      <c r="F56" s="97"/>
      <c r="G56" s="97"/>
      <c r="N56" s="76">
        <v>124.68171529068437</v>
      </c>
      <c r="O56" s="76"/>
    </row>
    <row r="57" spans="1:20" ht="2.25" customHeight="1" x14ac:dyDescent="0.2">
      <c r="A57" s="88" t="s">
        <v>438</v>
      </c>
      <c r="B57" s="88"/>
      <c r="C57" s="88"/>
      <c r="E57" s="71" t="s">
        <v>439</v>
      </c>
      <c r="F57" s="71"/>
      <c r="G57" s="71"/>
      <c r="I57" s="75">
        <v>824267.18</v>
      </c>
      <c r="K57" s="75">
        <v>5307905</v>
      </c>
      <c r="L57" s="75">
        <v>6617987</v>
      </c>
      <c r="M57" s="75"/>
      <c r="N57" s="76"/>
      <c r="O57" s="76"/>
      <c r="P57" s="76">
        <v>1527839</v>
      </c>
      <c r="Q57" s="76">
        <v>1350794</v>
      </c>
      <c r="R57" s="76"/>
      <c r="T57" s="39"/>
    </row>
    <row r="58" spans="1:20" ht="10.35" customHeight="1" x14ac:dyDescent="0.2">
      <c r="A58" s="88"/>
      <c r="B58" s="88"/>
      <c r="C58" s="88"/>
      <c r="E58" s="71"/>
      <c r="F58" s="71"/>
      <c r="G58" s="71"/>
      <c r="I58" s="75"/>
      <c r="K58" s="75"/>
      <c r="L58" s="75"/>
      <c r="M58" s="75"/>
      <c r="N58" s="76"/>
      <c r="O58" s="76"/>
      <c r="P58" s="76"/>
      <c r="Q58" s="76"/>
      <c r="R58" s="76"/>
    </row>
    <row r="59" spans="1:20" ht="0.6" customHeight="1" x14ac:dyDescent="0.2">
      <c r="E59" s="71"/>
      <c r="F59" s="71"/>
      <c r="G59" s="71"/>
      <c r="N59" s="76">
        <v>27.851820757687062</v>
      </c>
      <c r="O59" s="76"/>
    </row>
    <row r="60" spans="1:20" ht="2.25" customHeight="1" x14ac:dyDescent="0.2">
      <c r="A60" s="88" t="s">
        <v>440</v>
      </c>
      <c r="B60" s="88"/>
      <c r="C60" s="88"/>
      <c r="E60" s="71" t="s">
        <v>441</v>
      </c>
      <c r="F60" s="71"/>
      <c r="G60" s="71"/>
      <c r="I60" s="75">
        <v>0</v>
      </c>
      <c r="K60" s="75">
        <v>9529</v>
      </c>
      <c r="L60" s="75">
        <v>2654</v>
      </c>
      <c r="M60" s="75"/>
      <c r="N60" s="76"/>
      <c r="O60" s="76"/>
      <c r="P60" s="76">
        <v>2654</v>
      </c>
      <c r="Q60" s="76">
        <v>2654</v>
      </c>
      <c r="R60" s="76"/>
      <c r="T60" s="39"/>
    </row>
    <row r="61" spans="1:20" ht="10.35" customHeight="1" x14ac:dyDescent="0.2">
      <c r="A61" s="88"/>
      <c r="B61" s="88"/>
      <c r="C61" s="88"/>
      <c r="E61" s="71"/>
      <c r="F61" s="71"/>
      <c r="G61" s="71"/>
      <c r="I61" s="75"/>
      <c r="K61" s="75"/>
      <c r="L61" s="75"/>
      <c r="M61" s="75"/>
      <c r="N61" s="76"/>
      <c r="O61" s="76"/>
      <c r="P61" s="76"/>
      <c r="Q61" s="76"/>
      <c r="R61" s="76"/>
    </row>
    <row r="62" spans="1:20" ht="0.6" customHeight="1" x14ac:dyDescent="0.2">
      <c r="E62" s="71"/>
      <c r="F62" s="71"/>
      <c r="G62" s="71"/>
      <c r="N62" s="76">
        <v>92.48078240592335</v>
      </c>
      <c r="O62" s="76"/>
    </row>
    <row r="63" spans="1:20" ht="2.25" customHeight="1" x14ac:dyDescent="0.2">
      <c r="A63" s="88" t="s">
        <v>442</v>
      </c>
      <c r="B63" s="88"/>
      <c r="C63" s="88"/>
      <c r="E63" s="71" t="s">
        <v>443</v>
      </c>
      <c r="F63" s="71"/>
      <c r="G63" s="71"/>
      <c r="I63" s="75">
        <v>249445.93</v>
      </c>
      <c r="K63" s="75">
        <v>318198</v>
      </c>
      <c r="L63" s="75">
        <v>294272</v>
      </c>
      <c r="M63" s="75"/>
      <c r="N63" s="76"/>
      <c r="O63" s="76"/>
      <c r="P63" s="76">
        <v>290698</v>
      </c>
      <c r="Q63" s="76">
        <v>272198</v>
      </c>
      <c r="R63" s="76"/>
      <c r="T63" s="39"/>
    </row>
    <row r="64" spans="1:20" ht="10.35" customHeight="1" x14ac:dyDescent="0.2">
      <c r="A64" s="88"/>
      <c r="B64" s="88"/>
      <c r="C64" s="88"/>
      <c r="E64" s="71"/>
      <c r="F64" s="71"/>
      <c r="G64" s="71"/>
      <c r="I64" s="75"/>
      <c r="K64" s="75"/>
      <c r="L64" s="75"/>
      <c r="M64" s="75"/>
      <c r="N64" s="76"/>
      <c r="O64" s="76"/>
      <c r="P64" s="76"/>
      <c r="Q64" s="76"/>
      <c r="R64" s="76"/>
    </row>
    <row r="65" spans="1:20" ht="6" customHeight="1" x14ac:dyDescent="0.2">
      <c r="D65" s="97" t="s">
        <v>444</v>
      </c>
      <c r="E65" s="97"/>
      <c r="F65" s="97"/>
      <c r="G65" s="97"/>
    </row>
    <row r="66" spans="1:20" ht="12.6" customHeight="1" x14ac:dyDescent="0.2">
      <c r="B66" s="47" t="s">
        <v>445</v>
      </c>
      <c r="D66" s="97"/>
      <c r="E66" s="97"/>
      <c r="F66" s="97"/>
      <c r="G66" s="97"/>
      <c r="I66" s="48">
        <v>7310.52</v>
      </c>
      <c r="K66" s="48">
        <v>25830</v>
      </c>
      <c r="L66" s="98">
        <v>40400</v>
      </c>
      <c r="M66" s="98"/>
      <c r="N66" s="98">
        <v>156.40727835849788</v>
      </c>
      <c r="O66" s="98"/>
      <c r="P66" s="49">
        <v>33600</v>
      </c>
      <c r="Q66" s="99">
        <v>30600</v>
      </c>
      <c r="R66" s="99"/>
    </row>
    <row r="67" spans="1:20" ht="3.75" customHeight="1" x14ac:dyDescent="0.2">
      <c r="D67" s="97"/>
      <c r="E67" s="97"/>
      <c r="F67" s="97"/>
      <c r="G67" s="97"/>
      <c r="N67" s="76">
        <v>156.40727835849788</v>
      </c>
      <c r="O67" s="76"/>
    </row>
    <row r="68" spans="1:20" ht="2.25" customHeight="1" x14ac:dyDescent="0.2">
      <c r="A68" s="88" t="s">
        <v>446</v>
      </c>
      <c r="B68" s="88"/>
      <c r="C68" s="88"/>
      <c r="E68" s="71" t="s">
        <v>447</v>
      </c>
      <c r="F68" s="71"/>
      <c r="G68" s="71"/>
      <c r="I68" s="75">
        <v>7310.52</v>
      </c>
      <c r="K68" s="75">
        <v>25830</v>
      </c>
      <c r="L68" s="75">
        <v>40400</v>
      </c>
      <c r="M68" s="75"/>
      <c r="N68" s="76"/>
      <c r="O68" s="76"/>
      <c r="P68" s="76">
        <v>33600</v>
      </c>
      <c r="Q68" s="76">
        <v>30600</v>
      </c>
      <c r="R68" s="76"/>
      <c r="T68" s="39"/>
    </row>
    <row r="69" spans="1:20" ht="10.35" customHeight="1" x14ac:dyDescent="0.2">
      <c r="A69" s="88"/>
      <c r="B69" s="88"/>
      <c r="C69" s="88"/>
      <c r="E69" s="71"/>
      <c r="F69" s="71"/>
      <c r="G69" s="71"/>
      <c r="I69" s="75"/>
      <c r="K69" s="75"/>
      <c r="L69" s="75"/>
      <c r="M69" s="75"/>
      <c r="N69" s="76"/>
      <c r="O69" s="76"/>
      <c r="P69" s="76"/>
      <c r="Q69" s="76"/>
      <c r="R69" s="76"/>
    </row>
    <row r="70" spans="1:20" ht="6" customHeight="1" x14ac:dyDescent="0.2">
      <c r="D70" s="97" t="s">
        <v>448</v>
      </c>
      <c r="E70" s="97"/>
      <c r="F70" s="97"/>
      <c r="G70" s="97"/>
    </row>
    <row r="71" spans="1:20" ht="12.6" customHeight="1" x14ac:dyDescent="0.2">
      <c r="B71" s="47" t="s">
        <v>449</v>
      </c>
      <c r="D71" s="97"/>
      <c r="E71" s="97"/>
      <c r="F71" s="97"/>
      <c r="G71" s="97"/>
      <c r="I71" s="48">
        <v>542300.96</v>
      </c>
      <c r="K71" s="48">
        <v>759582</v>
      </c>
      <c r="L71" s="98">
        <v>916392</v>
      </c>
      <c r="M71" s="98"/>
      <c r="N71" s="98">
        <v>120.64424907383271</v>
      </c>
      <c r="O71" s="98"/>
      <c r="P71" s="49">
        <v>859918</v>
      </c>
      <c r="Q71" s="99">
        <v>669918</v>
      </c>
      <c r="R71" s="99"/>
    </row>
    <row r="72" spans="1:20" ht="3.75" customHeight="1" x14ac:dyDescent="0.2">
      <c r="D72" s="97"/>
      <c r="E72" s="97"/>
      <c r="F72" s="97"/>
      <c r="G72" s="97"/>
      <c r="N72" s="76">
        <v>129.2090739741291</v>
      </c>
      <c r="O72" s="76"/>
    </row>
    <row r="73" spans="1:20" ht="2.25" customHeight="1" x14ac:dyDescent="0.2">
      <c r="A73" s="88" t="s">
        <v>450</v>
      </c>
      <c r="B73" s="88"/>
      <c r="C73" s="88"/>
      <c r="E73" s="71" t="s">
        <v>451</v>
      </c>
      <c r="F73" s="71"/>
      <c r="G73" s="71"/>
      <c r="I73" s="75">
        <v>534818.96</v>
      </c>
      <c r="K73" s="75">
        <v>574390</v>
      </c>
      <c r="L73" s="75">
        <v>742164</v>
      </c>
      <c r="M73" s="75"/>
      <c r="N73" s="76"/>
      <c r="O73" s="76"/>
      <c r="P73" s="76">
        <v>144254</v>
      </c>
      <c r="Q73" s="76">
        <v>154254</v>
      </c>
      <c r="R73" s="76"/>
      <c r="T73" s="39"/>
    </row>
    <row r="74" spans="1:20" ht="10.35" customHeight="1" x14ac:dyDescent="0.2">
      <c r="A74" s="88"/>
      <c r="B74" s="88"/>
      <c r="C74" s="88"/>
      <c r="E74" s="71"/>
      <c r="F74" s="71"/>
      <c r="G74" s="71"/>
      <c r="I74" s="75"/>
      <c r="K74" s="75"/>
      <c r="L74" s="75"/>
      <c r="M74" s="75"/>
      <c r="N74" s="76"/>
      <c r="O74" s="76"/>
      <c r="P74" s="76"/>
      <c r="Q74" s="76"/>
      <c r="R74" s="76"/>
    </row>
    <row r="75" spans="1:20" ht="0.6" customHeight="1" x14ac:dyDescent="0.2">
      <c r="E75" s="71"/>
      <c r="F75" s="71"/>
      <c r="G75" s="71"/>
      <c r="N75" s="76">
        <v>84.227175394198952</v>
      </c>
      <c r="O75" s="76"/>
    </row>
    <row r="76" spans="1:20" ht="2.25" customHeight="1" x14ac:dyDescent="0.2">
      <c r="A76" s="88" t="s">
        <v>452</v>
      </c>
      <c r="B76" s="88"/>
      <c r="C76" s="88"/>
      <c r="E76" s="71" t="s">
        <v>453</v>
      </c>
      <c r="F76" s="71"/>
      <c r="G76" s="71"/>
      <c r="I76" s="75">
        <v>3500</v>
      </c>
      <c r="K76" s="75">
        <v>82192</v>
      </c>
      <c r="L76" s="75">
        <v>69228</v>
      </c>
      <c r="M76" s="75"/>
      <c r="N76" s="76"/>
      <c r="O76" s="76"/>
      <c r="P76" s="76">
        <v>710664</v>
      </c>
      <c r="Q76" s="76">
        <v>510664</v>
      </c>
      <c r="R76" s="76"/>
      <c r="T76" s="39"/>
    </row>
    <row r="77" spans="1:20" ht="10.35" customHeight="1" x14ac:dyDescent="0.2">
      <c r="A77" s="88"/>
      <c r="B77" s="88"/>
      <c r="C77" s="88"/>
      <c r="E77" s="71"/>
      <c r="F77" s="71"/>
      <c r="G77" s="71"/>
      <c r="I77" s="75"/>
      <c r="K77" s="75"/>
      <c r="L77" s="75"/>
      <c r="M77" s="75"/>
      <c r="N77" s="76"/>
      <c r="O77" s="76"/>
      <c r="P77" s="76"/>
      <c r="Q77" s="76"/>
      <c r="R77" s="76"/>
    </row>
    <row r="78" spans="1:20" ht="0.6" customHeight="1" x14ac:dyDescent="0.2">
      <c r="E78" s="71"/>
      <c r="F78" s="71"/>
      <c r="G78" s="71"/>
      <c r="N78" s="76">
        <v>101.94174757281553</v>
      </c>
      <c r="O78" s="76"/>
    </row>
    <row r="79" spans="1:20" ht="2.25" customHeight="1" x14ac:dyDescent="0.2">
      <c r="A79" s="88" t="s">
        <v>454</v>
      </c>
      <c r="B79" s="88"/>
      <c r="C79" s="88"/>
      <c r="E79" s="71" t="s">
        <v>455</v>
      </c>
      <c r="F79" s="71"/>
      <c r="G79" s="71"/>
      <c r="I79" s="75">
        <v>3982</v>
      </c>
      <c r="K79" s="75">
        <v>103000</v>
      </c>
      <c r="L79" s="75">
        <v>105000</v>
      </c>
      <c r="M79" s="75"/>
      <c r="N79" s="76"/>
      <c r="O79" s="76"/>
      <c r="P79" s="76">
        <v>5000</v>
      </c>
      <c r="Q79" s="76">
        <v>5000</v>
      </c>
      <c r="R79" s="76"/>
      <c r="T79" s="39"/>
    </row>
    <row r="80" spans="1:20" ht="10.35" customHeight="1" x14ac:dyDescent="0.2">
      <c r="A80" s="88"/>
      <c r="B80" s="88"/>
      <c r="C80" s="88"/>
      <c r="E80" s="71"/>
      <c r="F80" s="71"/>
      <c r="G80" s="71"/>
      <c r="I80" s="75"/>
      <c r="K80" s="75"/>
      <c r="L80" s="75"/>
      <c r="M80" s="75"/>
      <c r="N80" s="76"/>
      <c r="O80" s="76"/>
      <c r="P80" s="76"/>
      <c r="Q80" s="76"/>
      <c r="R80" s="76"/>
    </row>
    <row r="81" spans="1:20" ht="6" customHeight="1" x14ac:dyDescent="0.2">
      <c r="D81" s="97" t="s">
        <v>456</v>
      </c>
      <c r="E81" s="97"/>
      <c r="F81" s="97"/>
      <c r="G81" s="97"/>
    </row>
    <row r="82" spans="1:20" ht="12.6" customHeight="1" x14ac:dyDescent="0.2">
      <c r="B82" s="47" t="s">
        <v>457</v>
      </c>
      <c r="D82" s="97"/>
      <c r="E82" s="97"/>
      <c r="F82" s="97"/>
      <c r="G82" s="97"/>
      <c r="I82" s="48">
        <v>848415.70000000007</v>
      </c>
      <c r="K82" s="48">
        <v>640640</v>
      </c>
      <c r="L82" s="98">
        <v>690444</v>
      </c>
      <c r="M82" s="98"/>
      <c r="N82" s="98">
        <v>107.77410089910089</v>
      </c>
      <c r="O82" s="98"/>
      <c r="P82" s="49">
        <v>1208884</v>
      </c>
      <c r="Q82" s="99">
        <v>722299</v>
      </c>
      <c r="R82" s="99"/>
    </row>
    <row r="83" spans="1:20" ht="3.75" customHeight="1" x14ac:dyDescent="0.2">
      <c r="D83" s="97"/>
      <c r="E83" s="97"/>
      <c r="F83" s="97"/>
      <c r="G83" s="97"/>
      <c r="N83" s="76">
        <v>107.51865126164985</v>
      </c>
      <c r="O83" s="76"/>
    </row>
    <row r="84" spans="1:20" ht="2.25" customHeight="1" x14ac:dyDescent="0.2">
      <c r="A84" s="88" t="s">
        <v>458</v>
      </c>
      <c r="B84" s="88"/>
      <c r="C84" s="88"/>
      <c r="E84" s="71" t="s">
        <v>459</v>
      </c>
      <c r="F84" s="71"/>
      <c r="G84" s="71"/>
      <c r="I84" s="75">
        <v>817430.53</v>
      </c>
      <c r="K84" s="75">
        <v>608806</v>
      </c>
      <c r="L84" s="75">
        <v>654580</v>
      </c>
      <c r="M84" s="75"/>
      <c r="N84" s="76"/>
      <c r="O84" s="76"/>
      <c r="P84" s="76">
        <v>1173020</v>
      </c>
      <c r="Q84" s="76">
        <v>686435</v>
      </c>
      <c r="R84" s="76"/>
      <c r="T84" s="39"/>
    </row>
    <row r="85" spans="1:20" ht="10.35" customHeight="1" x14ac:dyDescent="0.2">
      <c r="A85" s="88"/>
      <c r="B85" s="88"/>
      <c r="C85" s="88"/>
      <c r="E85" s="71"/>
      <c r="F85" s="71"/>
      <c r="G85" s="71"/>
      <c r="I85" s="75"/>
      <c r="K85" s="75"/>
      <c r="L85" s="75"/>
      <c r="M85" s="75"/>
      <c r="N85" s="76"/>
      <c r="O85" s="76"/>
      <c r="P85" s="76"/>
      <c r="Q85" s="76"/>
      <c r="R85" s="76"/>
    </row>
    <row r="86" spans="1:20" ht="0.6" customHeight="1" x14ac:dyDescent="0.2">
      <c r="E86" s="71"/>
      <c r="F86" s="71"/>
      <c r="G86" s="71"/>
      <c r="N86" s="76">
        <v>112.92909849213987</v>
      </c>
      <c r="O86" s="76"/>
    </row>
    <row r="87" spans="1:20" ht="2.25" customHeight="1" x14ac:dyDescent="0.2">
      <c r="A87" s="88" t="s">
        <v>460</v>
      </c>
      <c r="B87" s="88"/>
      <c r="C87" s="88"/>
      <c r="E87" s="71" t="s">
        <v>461</v>
      </c>
      <c r="F87" s="71"/>
      <c r="G87" s="71"/>
      <c r="I87" s="75">
        <v>30321.55</v>
      </c>
      <c r="K87" s="75">
        <v>31170</v>
      </c>
      <c r="L87" s="75">
        <v>35200</v>
      </c>
      <c r="M87" s="75"/>
      <c r="N87" s="76"/>
      <c r="O87" s="76"/>
      <c r="P87" s="76">
        <v>35200</v>
      </c>
      <c r="Q87" s="76">
        <v>35200</v>
      </c>
      <c r="R87" s="76"/>
      <c r="T87" s="39"/>
    </row>
    <row r="88" spans="1:20" ht="10.35" customHeight="1" x14ac:dyDescent="0.2">
      <c r="A88" s="88"/>
      <c r="B88" s="88"/>
      <c r="C88" s="88"/>
      <c r="E88" s="71"/>
      <c r="F88" s="71"/>
      <c r="G88" s="71"/>
      <c r="I88" s="75"/>
      <c r="K88" s="75"/>
      <c r="L88" s="75"/>
      <c r="M88" s="75"/>
      <c r="N88" s="76"/>
      <c r="O88" s="76"/>
      <c r="P88" s="76"/>
      <c r="Q88" s="76"/>
      <c r="R88" s="76"/>
    </row>
    <row r="89" spans="1:20" ht="11.25" customHeight="1" x14ac:dyDescent="0.2">
      <c r="E89" s="71"/>
      <c r="F89" s="71"/>
      <c r="G89" s="71"/>
    </row>
    <row r="90" spans="1:20" ht="0.2" customHeight="1" x14ac:dyDescent="0.2">
      <c r="E90" s="71"/>
      <c r="F90" s="71"/>
      <c r="G90" s="71"/>
      <c r="N90" s="76">
        <v>100</v>
      </c>
      <c r="O90" s="76"/>
    </row>
    <row r="91" spans="1:20" ht="2.25" customHeight="1" x14ac:dyDescent="0.2">
      <c r="A91" s="88" t="s">
        <v>462</v>
      </c>
      <c r="B91" s="88"/>
      <c r="C91" s="88"/>
      <c r="E91" s="71" t="s">
        <v>463</v>
      </c>
      <c r="F91" s="71"/>
      <c r="G91" s="71"/>
      <c r="I91" s="75">
        <v>663.62</v>
      </c>
      <c r="K91" s="75">
        <v>664</v>
      </c>
      <c r="L91" s="75">
        <v>664</v>
      </c>
      <c r="M91" s="75"/>
      <c r="N91" s="76"/>
      <c r="O91" s="76"/>
      <c r="P91" s="76">
        <v>664</v>
      </c>
      <c r="Q91" s="76">
        <v>664</v>
      </c>
      <c r="R91" s="76"/>
      <c r="T91" s="39"/>
    </row>
    <row r="92" spans="1:20" ht="10.35" customHeight="1" x14ac:dyDescent="0.2">
      <c r="A92" s="88"/>
      <c r="B92" s="88"/>
      <c r="C92" s="88"/>
      <c r="E92" s="71"/>
      <c r="F92" s="71"/>
      <c r="G92" s="71"/>
      <c r="I92" s="75"/>
      <c r="K92" s="75"/>
      <c r="L92" s="75"/>
      <c r="M92" s="75"/>
      <c r="N92" s="76"/>
      <c r="O92" s="76"/>
      <c r="P92" s="76"/>
      <c r="Q92" s="76"/>
      <c r="R92" s="76"/>
    </row>
    <row r="93" spans="1:20" ht="11.85" customHeight="1" x14ac:dyDescent="0.2">
      <c r="E93" s="71"/>
      <c r="F93" s="71"/>
      <c r="G93" s="71"/>
    </row>
    <row r="94" spans="1:20" ht="5.25" customHeight="1" x14ac:dyDescent="0.2">
      <c r="D94" s="97" t="s">
        <v>464</v>
      </c>
      <c r="E94" s="97"/>
      <c r="F94" s="97"/>
      <c r="G94" s="97"/>
    </row>
    <row r="95" spans="1:20" ht="12.6" customHeight="1" x14ac:dyDescent="0.2">
      <c r="B95" s="47" t="s">
        <v>465</v>
      </c>
      <c r="D95" s="97"/>
      <c r="E95" s="97"/>
      <c r="F95" s="97"/>
      <c r="G95" s="97"/>
      <c r="I95" s="48">
        <v>31571.97</v>
      </c>
      <c r="K95" s="48">
        <v>90096</v>
      </c>
      <c r="L95" s="98">
        <v>116956</v>
      </c>
      <c r="M95" s="98"/>
      <c r="N95" s="98">
        <v>129.81264429053454</v>
      </c>
      <c r="O95" s="98"/>
      <c r="P95" s="49">
        <v>120956</v>
      </c>
      <c r="Q95" s="99">
        <v>117956</v>
      </c>
      <c r="R95" s="99"/>
    </row>
    <row r="96" spans="1:20" ht="3.75" customHeight="1" x14ac:dyDescent="0.2">
      <c r="D96" s="97"/>
      <c r="E96" s="97"/>
      <c r="F96" s="97"/>
      <c r="G96" s="97"/>
      <c r="N96" s="76">
        <v>76.923076923076934</v>
      </c>
      <c r="O96" s="76"/>
    </row>
    <row r="97" spans="1:20" ht="2.25" customHeight="1" x14ac:dyDescent="0.2">
      <c r="A97" s="88" t="s">
        <v>466</v>
      </c>
      <c r="B97" s="88"/>
      <c r="C97" s="88"/>
      <c r="E97" s="71" t="s">
        <v>467</v>
      </c>
      <c r="F97" s="71"/>
      <c r="G97" s="71"/>
      <c r="I97" s="75">
        <v>13608.66</v>
      </c>
      <c r="K97" s="75">
        <v>13000</v>
      </c>
      <c r="L97" s="75">
        <v>10000</v>
      </c>
      <c r="M97" s="75"/>
      <c r="N97" s="76"/>
      <c r="O97" s="76"/>
      <c r="P97" s="76">
        <v>15000</v>
      </c>
      <c r="Q97" s="76">
        <v>12000</v>
      </c>
      <c r="R97" s="76"/>
      <c r="T97" s="39"/>
    </row>
    <row r="98" spans="1:20" ht="10.35" customHeight="1" x14ac:dyDescent="0.2">
      <c r="A98" s="88"/>
      <c r="B98" s="88"/>
      <c r="C98" s="88"/>
      <c r="E98" s="71"/>
      <c r="F98" s="71"/>
      <c r="G98" s="71"/>
      <c r="I98" s="75"/>
      <c r="K98" s="75"/>
      <c r="L98" s="75"/>
      <c r="M98" s="75"/>
      <c r="N98" s="76"/>
      <c r="O98" s="76"/>
      <c r="P98" s="76"/>
      <c r="Q98" s="76"/>
      <c r="R98" s="76"/>
    </row>
    <row r="99" spans="1:20" ht="0.6" customHeight="1" x14ac:dyDescent="0.2">
      <c r="E99" s="71"/>
      <c r="F99" s="71"/>
      <c r="G99" s="71"/>
      <c r="N99" s="76">
        <v>108.52264505860222</v>
      </c>
      <c r="O99" s="76"/>
    </row>
    <row r="100" spans="1:20" ht="2.25" customHeight="1" x14ac:dyDescent="0.2">
      <c r="A100" s="88" t="s">
        <v>468</v>
      </c>
      <c r="B100" s="88"/>
      <c r="C100" s="88"/>
      <c r="E100" s="71" t="s">
        <v>469</v>
      </c>
      <c r="F100" s="71"/>
      <c r="G100" s="71"/>
      <c r="I100" s="75">
        <v>9527.48</v>
      </c>
      <c r="K100" s="75">
        <v>13822</v>
      </c>
      <c r="L100" s="75">
        <v>15000</v>
      </c>
      <c r="M100" s="75"/>
      <c r="N100" s="76"/>
      <c r="O100" s="76"/>
      <c r="P100" s="76">
        <v>15000</v>
      </c>
      <c r="Q100" s="76">
        <v>15000</v>
      </c>
      <c r="R100" s="76"/>
      <c r="T100" s="39"/>
    </row>
    <row r="101" spans="1:20" ht="10.35" customHeight="1" x14ac:dyDescent="0.2">
      <c r="A101" s="88"/>
      <c r="B101" s="88"/>
      <c r="C101" s="88"/>
      <c r="E101" s="71"/>
      <c r="F101" s="71"/>
      <c r="G101" s="71"/>
      <c r="I101" s="75"/>
      <c r="K101" s="75"/>
      <c r="L101" s="75"/>
      <c r="M101" s="75"/>
      <c r="N101" s="76"/>
      <c r="O101" s="76"/>
      <c r="P101" s="76"/>
      <c r="Q101" s="76"/>
      <c r="R101" s="76"/>
    </row>
    <row r="102" spans="1:20" ht="0.6" customHeight="1" x14ac:dyDescent="0.2">
      <c r="E102" s="71"/>
      <c r="F102" s="71"/>
      <c r="G102" s="71"/>
      <c r="N102" s="76">
        <v>145.32983531940448</v>
      </c>
      <c r="O102" s="76"/>
    </row>
    <row r="103" spans="1:20" ht="2.25" customHeight="1" x14ac:dyDescent="0.2">
      <c r="A103" s="88" t="s">
        <v>470</v>
      </c>
      <c r="B103" s="88"/>
      <c r="C103" s="88"/>
      <c r="E103" s="71" t="s">
        <v>471</v>
      </c>
      <c r="F103" s="71"/>
      <c r="G103" s="71"/>
      <c r="I103" s="75">
        <v>8435.83</v>
      </c>
      <c r="K103" s="75">
        <v>63274</v>
      </c>
      <c r="L103" s="75">
        <v>91956</v>
      </c>
      <c r="M103" s="75"/>
      <c r="N103" s="76"/>
      <c r="O103" s="76"/>
      <c r="P103" s="76">
        <v>90956</v>
      </c>
      <c r="Q103" s="76">
        <v>90956</v>
      </c>
      <c r="R103" s="76"/>
      <c r="T103" s="39"/>
    </row>
    <row r="104" spans="1:20" ht="10.35" customHeight="1" x14ac:dyDescent="0.2">
      <c r="A104" s="88"/>
      <c r="B104" s="88"/>
      <c r="C104" s="88"/>
      <c r="E104" s="71"/>
      <c r="F104" s="71"/>
      <c r="G104" s="71"/>
      <c r="I104" s="75"/>
      <c r="K104" s="75"/>
      <c r="L104" s="75"/>
      <c r="M104" s="75"/>
      <c r="N104" s="76"/>
      <c r="O104" s="76"/>
      <c r="P104" s="76"/>
      <c r="Q104" s="76"/>
      <c r="R104" s="76"/>
    </row>
    <row r="105" spans="1:20" ht="11.85" customHeight="1" x14ac:dyDescent="0.2">
      <c r="E105" s="71"/>
      <c r="F105" s="71"/>
      <c r="G105" s="71"/>
    </row>
    <row r="106" spans="1:20" ht="14.85" customHeight="1" x14ac:dyDescent="0.2">
      <c r="F106" s="40" t="s">
        <v>82</v>
      </c>
      <c r="I106" s="50">
        <v>4042585.19</v>
      </c>
      <c r="K106" s="50">
        <v>9622176</v>
      </c>
      <c r="L106" s="75">
        <v>10945596</v>
      </c>
      <c r="M106" s="75"/>
      <c r="N106" s="75">
        <v>113.75385359818819</v>
      </c>
      <c r="O106" s="75"/>
      <c r="P106" s="41">
        <v>6514570</v>
      </c>
      <c r="Q106" s="76">
        <v>7541074</v>
      </c>
      <c r="R106" s="76"/>
    </row>
    <row r="107" spans="1:20" ht="6.2" customHeight="1" x14ac:dyDescent="0.2">
      <c r="O107" s="71" t="s">
        <v>83</v>
      </c>
      <c r="P107" s="71"/>
      <c r="Q107" s="71"/>
      <c r="R107" s="71"/>
    </row>
    <row r="108" spans="1:20" ht="10.35" customHeight="1" x14ac:dyDescent="0.2">
      <c r="A108" s="72" t="s">
        <v>84</v>
      </c>
      <c r="B108" s="72"/>
      <c r="C108" s="72"/>
      <c r="O108" s="71"/>
      <c r="P108" s="71"/>
      <c r="Q108" s="71"/>
      <c r="R108" s="71"/>
    </row>
  </sheetData>
  <mergeCells count="241">
    <mergeCell ref="B1:R1"/>
    <mergeCell ref="B2:R2"/>
    <mergeCell ref="B3:R3"/>
    <mergeCell ref="B4:R4"/>
    <mergeCell ref="A5:Q5"/>
    <mergeCell ref="B7:F7"/>
    <mergeCell ref="N7:O7"/>
    <mergeCell ref="Q7:R7"/>
    <mergeCell ref="D8:G10"/>
    <mergeCell ref="L9:M9"/>
    <mergeCell ref="N9:O9"/>
    <mergeCell ref="Q9:R9"/>
    <mergeCell ref="N10:O12"/>
    <mergeCell ref="A11:C12"/>
    <mergeCell ref="E11:G14"/>
    <mergeCell ref="I11:I12"/>
    <mergeCell ref="K11:K12"/>
    <mergeCell ref="L11:M12"/>
    <mergeCell ref="P11:P12"/>
    <mergeCell ref="Q11:R12"/>
    <mergeCell ref="N14:O16"/>
    <mergeCell ref="A15:C16"/>
    <mergeCell ref="E15:G17"/>
    <mergeCell ref="I15:I16"/>
    <mergeCell ref="K15:K16"/>
    <mergeCell ref="L15:M16"/>
    <mergeCell ref="P15:P16"/>
    <mergeCell ref="Q15:R16"/>
    <mergeCell ref="A24:C25"/>
    <mergeCell ref="E24:G26"/>
    <mergeCell ref="I24:I25"/>
    <mergeCell ref="K24:K25"/>
    <mergeCell ref="L24:M25"/>
    <mergeCell ref="P24:P25"/>
    <mergeCell ref="P18:P19"/>
    <mergeCell ref="Q18:R19"/>
    <mergeCell ref="D21:G23"/>
    <mergeCell ref="L22:M22"/>
    <mergeCell ref="N22:O22"/>
    <mergeCell ref="Q22:R22"/>
    <mergeCell ref="N23:O25"/>
    <mergeCell ref="Q24:R25"/>
    <mergeCell ref="N17:O19"/>
    <mergeCell ref="A18:C19"/>
    <mergeCell ref="E18:G20"/>
    <mergeCell ref="I18:I19"/>
    <mergeCell ref="K18:K19"/>
    <mergeCell ref="L18:M19"/>
    <mergeCell ref="D27:G29"/>
    <mergeCell ref="L28:M28"/>
    <mergeCell ref="N28:O28"/>
    <mergeCell ref="Q28:R28"/>
    <mergeCell ref="N29:O31"/>
    <mergeCell ref="A30:C31"/>
    <mergeCell ref="E30:G32"/>
    <mergeCell ref="I30:I31"/>
    <mergeCell ref="K30:K31"/>
    <mergeCell ref="L30:M31"/>
    <mergeCell ref="P30:P31"/>
    <mergeCell ref="Q30:R31"/>
    <mergeCell ref="N32:O34"/>
    <mergeCell ref="A33:C34"/>
    <mergeCell ref="E33:G35"/>
    <mergeCell ref="I33:I34"/>
    <mergeCell ref="K33:K34"/>
    <mergeCell ref="L33:M34"/>
    <mergeCell ref="P33:P34"/>
    <mergeCell ref="Q33:R34"/>
    <mergeCell ref="P36:P37"/>
    <mergeCell ref="Q36:R37"/>
    <mergeCell ref="N38:O40"/>
    <mergeCell ref="A39:C40"/>
    <mergeCell ref="E39:G41"/>
    <mergeCell ref="I39:I40"/>
    <mergeCell ref="K39:K40"/>
    <mergeCell ref="L39:M40"/>
    <mergeCell ref="P39:P40"/>
    <mergeCell ref="Q39:R40"/>
    <mergeCell ref="N35:O37"/>
    <mergeCell ref="A36:C37"/>
    <mergeCell ref="E36:G38"/>
    <mergeCell ref="I36:I37"/>
    <mergeCell ref="K36:K37"/>
    <mergeCell ref="L36:M37"/>
    <mergeCell ref="D42:G44"/>
    <mergeCell ref="L43:M43"/>
    <mergeCell ref="N43:O43"/>
    <mergeCell ref="Q43:R43"/>
    <mergeCell ref="N44:O46"/>
    <mergeCell ref="A45:C46"/>
    <mergeCell ref="E45:G47"/>
    <mergeCell ref="I45:I46"/>
    <mergeCell ref="K45:K46"/>
    <mergeCell ref="L45:M46"/>
    <mergeCell ref="A51:C52"/>
    <mergeCell ref="E51:G53"/>
    <mergeCell ref="I51:I52"/>
    <mergeCell ref="K51:K52"/>
    <mergeCell ref="L51:M52"/>
    <mergeCell ref="P45:P46"/>
    <mergeCell ref="Q45:R46"/>
    <mergeCell ref="N47:O49"/>
    <mergeCell ref="A48:C49"/>
    <mergeCell ref="E48:G50"/>
    <mergeCell ref="I48:I49"/>
    <mergeCell ref="K48:K49"/>
    <mergeCell ref="L48:M49"/>
    <mergeCell ref="P48:P49"/>
    <mergeCell ref="Q48:R49"/>
    <mergeCell ref="P51:P52"/>
    <mergeCell ref="Q51:R52"/>
    <mergeCell ref="D54:G56"/>
    <mergeCell ref="L55:M55"/>
    <mergeCell ref="N55:O55"/>
    <mergeCell ref="Q55:R55"/>
    <mergeCell ref="N56:O58"/>
    <mergeCell ref="Q57:R58"/>
    <mergeCell ref="N50:O52"/>
    <mergeCell ref="A57:C58"/>
    <mergeCell ref="E57:G59"/>
    <mergeCell ref="I57:I58"/>
    <mergeCell ref="K57:K58"/>
    <mergeCell ref="L57:M58"/>
    <mergeCell ref="P57:P58"/>
    <mergeCell ref="N59:O61"/>
    <mergeCell ref="A60:C61"/>
    <mergeCell ref="E60:G62"/>
    <mergeCell ref="I60:I61"/>
    <mergeCell ref="K60:K61"/>
    <mergeCell ref="L60:M61"/>
    <mergeCell ref="P60:P61"/>
    <mergeCell ref="Q60:R61"/>
    <mergeCell ref="N62:O64"/>
    <mergeCell ref="A63:C64"/>
    <mergeCell ref="E63:G64"/>
    <mergeCell ref="I63:I64"/>
    <mergeCell ref="K63:K64"/>
    <mergeCell ref="L63:M64"/>
    <mergeCell ref="A68:C69"/>
    <mergeCell ref="E68:G69"/>
    <mergeCell ref="I68:I69"/>
    <mergeCell ref="K68:K69"/>
    <mergeCell ref="L68:M69"/>
    <mergeCell ref="P68:P69"/>
    <mergeCell ref="P63:P64"/>
    <mergeCell ref="Q63:R64"/>
    <mergeCell ref="D65:G67"/>
    <mergeCell ref="L66:M66"/>
    <mergeCell ref="N66:O66"/>
    <mergeCell ref="Q66:R66"/>
    <mergeCell ref="N67:O69"/>
    <mergeCell ref="Q68:R69"/>
    <mergeCell ref="D70:G72"/>
    <mergeCell ref="L71:M71"/>
    <mergeCell ref="N71:O71"/>
    <mergeCell ref="Q71:R71"/>
    <mergeCell ref="N72:O74"/>
    <mergeCell ref="A73:C74"/>
    <mergeCell ref="E73:G75"/>
    <mergeCell ref="I73:I74"/>
    <mergeCell ref="K73:K74"/>
    <mergeCell ref="L73:M74"/>
    <mergeCell ref="P73:P74"/>
    <mergeCell ref="Q73:R74"/>
    <mergeCell ref="N75:O77"/>
    <mergeCell ref="A76:C77"/>
    <mergeCell ref="E76:G78"/>
    <mergeCell ref="I76:I77"/>
    <mergeCell ref="K76:K77"/>
    <mergeCell ref="L76:M77"/>
    <mergeCell ref="P76:P77"/>
    <mergeCell ref="Q76:R77"/>
    <mergeCell ref="P84:P85"/>
    <mergeCell ref="N86:O88"/>
    <mergeCell ref="A87:C88"/>
    <mergeCell ref="E87:G90"/>
    <mergeCell ref="I87:I88"/>
    <mergeCell ref="P79:P80"/>
    <mergeCell ref="Q79:R80"/>
    <mergeCell ref="D81:G83"/>
    <mergeCell ref="L82:M82"/>
    <mergeCell ref="N82:O82"/>
    <mergeCell ref="Q82:R82"/>
    <mergeCell ref="N83:O85"/>
    <mergeCell ref="Q84:R85"/>
    <mergeCell ref="N78:O80"/>
    <mergeCell ref="A79:C80"/>
    <mergeCell ref="E79:G80"/>
    <mergeCell ref="I79:I80"/>
    <mergeCell ref="K79:K80"/>
    <mergeCell ref="L79:M80"/>
    <mergeCell ref="A91:C92"/>
    <mergeCell ref="E91:G93"/>
    <mergeCell ref="I91:I92"/>
    <mergeCell ref="K91:K92"/>
    <mergeCell ref="L91:M92"/>
    <mergeCell ref="A84:C85"/>
    <mergeCell ref="E84:G86"/>
    <mergeCell ref="I84:I85"/>
    <mergeCell ref="K84:K85"/>
    <mergeCell ref="L84:M85"/>
    <mergeCell ref="P91:P92"/>
    <mergeCell ref="Q91:R92"/>
    <mergeCell ref="D94:G96"/>
    <mergeCell ref="L95:M95"/>
    <mergeCell ref="N95:O95"/>
    <mergeCell ref="Q95:R95"/>
    <mergeCell ref="N96:O98"/>
    <mergeCell ref="Q97:R98"/>
    <mergeCell ref="K87:K88"/>
    <mergeCell ref="L87:M88"/>
    <mergeCell ref="P87:P88"/>
    <mergeCell ref="Q87:R88"/>
    <mergeCell ref="N90:O92"/>
    <mergeCell ref="A97:C98"/>
    <mergeCell ref="E97:G99"/>
    <mergeCell ref="I97:I98"/>
    <mergeCell ref="K97:K98"/>
    <mergeCell ref="L97:M98"/>
    <mergeCell ref="P97:P98"/>
    <mergeCell ref="N99:O101"/>
    <mergeCell ref="A100:C101"/>
    <mergeCell ref="E100:G102"/>
    <mergeCell ref="I100:I101"/>
    <mergeCell ref="A108:C108"/>
    <mergeCell ref="P103:P104"/>
    <mergeCell ref="Q103:R104"/>
    <mergeCell ref="L106:M106"/>
    <mergeCell ref="N106:O106"/>
    <mergeCell ref="Q106:R106"/>
    <mergeCell ref="O107:R108"/>
    <mergeCell ref="K100:K101"/>
    <mergeCell ref="L100:M101"/>
    <mergeCell ref="P100:P101"/>
    <mergeCell ref="Q100:R101"/>
    <mergeCell ref="N102:O104"/>
    <mergeCell ref="A103:C104"/>
    <mergeCell ref="E103:G105"/>
    <mergeCell ref="I103:I104"/>
    <mergeCell ref="K103:K104"/>
    <mergeCell ref="L103:M10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3"/>
  <sheetViews>
    <sheetView workbookViewId="0">
      <selection activeCell="AD38" sqref="AD38"/>
    </sheetView>
  </sheetViews>
  <sheetFormatPr defaultRowHeight="12.75" x14ac:dyDescent="0.2"/>
  <cols>
    <col min="1" max="1" width="1.140625" style="35" customWidth="1"/>
    <col min="2" max="2" width="2.28515625" style="35" customWidth="1"/>
    <col min="3" max="3" width="2.140625" style="35" customWidth="1"/>
    <col min="4" max="4" width="20.140625" style="35" customWidth="1"/>
    <col min="5" max="5" width="1" style="35" customWidth="1"/>
    <col min="6" max="6" width="16.85546875" style="35" customWidth="1"/>
    <col min="7" max="7" width="1.7109375" style="35" customWidth="1"/>
    <col min="8" max="8" width="1" style="35" customWidth="1"/>
    <col min="9" max="9" width="11.5703125" style="35" customWidth="1"/>
    <col min="10" max="11" width="1" style="35" customWidth="1"/>
    <col min="12" max="12" width="11.42578125" style="35" customWidth="1"/>
    <col min="13" max="13" width="1" style="35" customWidth="1"/>
    <col min="14" max="14" width="1.28515625" style="35" customWidth="1"/>
    <col min="15" max="15" width="11.42578125" style="35" customWidth="1"/>
    <col min="16" max="16" width="1" style="35" customWidth="1"/>
    <col min="17" max="17" width="3.42578125" style="35" customWidth="1"/>
    <col min="18" max="18" width="2.42578125" style="35" customWidth="1"/>
    <col min="19" max="19" width="1.5703125" style="35" customWidth="1"/>
    <col min="20" max="20" width="11.5703125" style="35" customWidth="1"/>
    <col min="21" max="21" width="1.5703125" style="35" customWidth="1"/>
    <col min="22" max="22" width="1.28515625" style="35" customWidth="1"/>
    <col min="23" max="23" width="2.140625" style="35" customWidth="1"/>
    <col min="24" max="24" width="9.42578125" style="35" customWidth="1"/>
    <col min="25" max="25" width="1" style="35" customWidth="1"/>
    <col min="26" max="26" width="13" style="35" customWidth="1"/>
    <col min="27" max="27" width="3.140625" style="35" customWidth="1"/>
    <col min="28" max="256" width="9.140625" style="35"/>
    <col min="257" max="257" width="1.140625" style="35" customWidth="1"/>
    <col min="258" max="258" width="2.28515625" style="35" customWidth="1"/>
    <col min="259" max="259" width="2.140625" style="35" customWidth="1"/>
    <col min="260" max="260" width="20.140625" style="35" customWidth="1"/>
    <col min="261" max="261" width="1" style="35" customWidth="1"/>
    <col min="262" max="262" width="16.85546875" style="35" customWidth="1"/>
    <col min="263" max="263" width="1.7109375" style="35" customWidth="1"/>
    <col min="264" max="264" width="1" style="35" customWidth="1"/>
    <col min="265" max="265" width="11.5703125" style="35" customWidth="1"/>
    <col min="266" max="267" width="1" style="35" customWidth="1"/>
    <col min="268" max="268" width="11.42578125" style="35" customWidth="1"/>
    <col min="269" max="269" width="1" style="35" customWidth="1"/>
    <col min="270" max="270" width="1.28515625" style="35" customWidth="1"/>
    <col min="271" max="271" width="11.42578125" style="35" customWidth="1"/>
    <col min="272" max="272" width="1" style="35" customWidth="1"/>
    <col min="273" max="273" width="3.42578125" style="35" customWidth="1"/>
    <col min="274" max="274" width="2.42578125" style="35" customWidth="1"/>
    <col min="275" max="275" width="1.5703125" style="35" customWidth="1"/>
    <col min="276" max="276" width="11.5703125" style="35" customWidth="1"/>
    <col min="277" max="277" width="1.5703125" style="35" customWidth="1"/>
    <col min="278" max="278" width="1.28515625" style="35" customWidth="1"/>
    <col min="279" max="279" width="2.140625" style="35" customWidth="1"/>
    <col min="280" max="280" width="9.42578125" style="35" customWidth="1"/>
    <col min="281" max="281" width="1" style="35" customWidth="1"/>
    <col min="282" max="282" width="13" style="35" customWidth="1"/>
    <col min="283" max="283" width="3.140625" style="35" customWidth="1"/>
    <col min="284" max="512" width="9.140625" style="35"/>
    <col min="513" max="513" width="1.140625" style="35" customWidth="1"/>
    <col min="514" max="514" width="2.28515625" style="35" customWidth="1"/>
    <col min="515" max="515" width="2.140625" style="35" customWidth="1"/>
    <col min="516" max="516" width="20.140625" style="35" customWidth="1"/>
    <col min="517" max="517" width="1" style="35" customWidth="1"/>
    <col min="518" max="518" width="16.85546875" style="35" customWidth="1"/>
    <col min="519" max="519" width="1.7109375" style="35" customWidth="1"/>
    <col min="520" max="520" width="1" style="35" customWidth="1"/>
    <col min="521" max="521" width="11.5703125" style="35" customWidth="1"/>
    <col min="522" max="523" width="1" style="35" customWidth="1"/>
    <col min="524" max="524" width="11.42578125" style="35" customWidth="1"/>
    <col min="525" max="525" width="1" style="35" customWidth="1"/>
    <col min="526" max="526" width="1.28515625" style="35" customWidth="1"/>
    <col min="527" max="527" width="11.42578125" style="35" customWidth="1"/>
    <col min="528" max="528" width="1" style="35" customWidth="1"/>
    <col min="529" max="529" width="3.42578125" style="35" customWidth="1"/>
    <col min="530" max="530" width="2.42578125" style="35" customWidth="1"/>
    <col min="531" max="531" width="1.5703125" style="35" customWidth="1"/>
    <col min="532" max="532" width="11.5703125" style="35" customWidth="1"/>
    <col min="533" max="533" width="1.5703125" style="35" customWidth="1"/>
    <col min="534" max="534" width="1.28515625" style="35" customWidth="1"/>
    <col min="535" max="535" width="2.140625" style="35" customWidth="1"/>
    <col min="536" max="536" width="9.42578125" style="35" customWidth="1"/>
    <col min="537" max="537" width="1" style="35" customWidth="1"/>
    <col min="538" max="538" width="13" style="35" customWidth="1"/>
    <col min="539" max="539" width="3.140625" style="35" customWidth="1"/>
    <col min="540" max="768" width="9.140625" style="35"/>
    <col min="769" max="769" width="1.140625" style="35" customWidth="1"/>
    <col min="770" max="770" width="2.28515625" style="35" customWidth="1"/>
    <col min="771" max="771" width="2.140625" style="35" customWidth="1"/>
    <col min="772" max="772" width="20.140625" style="35" customWidth="1"/>
    <col min="773" max="773" width="1" style="35" customWidth="1"/>
    <col min="774" max="774" width="16.85546875" style="35" customWidth="1"/>
    <col min="775" max="775" width="1.7109375" style="35" customWidth="1"/>
    <col min="776" max="776" width="1" style="35" customWidth="1"/>
    <col min="777" max="777" width="11.5703125" style="35" customWidth="1"/>
    <col min="778" max="779" width="1" style="35" customWidth="1"/>
    <col min="780" max="780" width="11.42578125" style="35" customWidth="1"/>
    <col min="781" max="781" width="1" style="35" customWidth="1"/>
    <col min="782" max="782" width="1.28515625" style="35" customWidth="1"/>
    <col min="783" max="783" width="11.42578125" style="35" customWidth="1"/>
    <col min="784" max="784" width="1" style="35" customWidth="1"/>
    <col min="785" max="785" width="3.42578125" style="35" customWidth="1"/>
    <col min="786" max="786" width="2.42578125" style="35" customWidth="1"/>
    <col min="787" max="787" width="1.5703125" style="35" customWidth="1"/>
    <col min="788" max="788" width="11.5703125" style="35" customWidth="1"/>
    <col min="789" max="789" width="1.5703125" style="35" customWidth="1"/>
    <col min="790" max="790" width="1.28515625" style="35" customWidth="1"/>
    <col min="791" max="791" width="2.140625" style="35" customWidth="1"/>
    <col min="792" max="792" width="9.42578125" style="35" customWidth="1"/>
    <col min="793" max="793" width="1" style="35" customWidth="1"/>
    <col min="794" max="794" width="13" style="35" customWidth="1"/>
    <col min="795" max="795" width="3.140625" style="35" customWidth="1"/>
    <col min="796" max="1024" width="9.140625" style="35"/>
    <col min="1025" max="1025" width="1.140625" style="35" customWidth="1"/>
    <col min="1026" max="1026" width="2.28515625" style="35" customWidth="1"/>
    <col min="1027" max="1027" width="2.140625" style="35" customWidth="1"/>
    <col min="1028" max="1028" width="20.140625" style="35" customWidth="1"/>
    <col min="1029" max="1029" width="1" style="35" customWidth="1"/>
    <col min="1030" max="1030" width="16.85546875" style="35" customWidth="1"/>
    <col min="1031" max="1031" width="1.7109375" style="35" customWidth="1"/>
    <col min="1032" max="1032" width="1" style="35" customWidth="1"/>
    <col min="1033" max="1033" width="11.5703125" style="35" customWidth="1"/>
    <col min="1034" max="1035" width="1" style="35" customWidth="1"/>
    <col min="1036" max="1036" width="11.42578125" style="35" customWidth="1"/>
    <col min="1037" max="1037" width="1" style="35" customWidth="1"/>
    <col min="1038" max="1038" width="1.28515625" style="35" customWidth="1"/>
    <col min="1039" max="1039" width="11.42578125" style="35" customWidth="1"/>
    <col min="1040" max="1040" width="1" style="35" customWidth="1"/>
    <col min="1041" max="1041" width="3.42578125" style="35" customWidth="1"/>
    <col min="1042" max="1042" width="2.42578125" style="35" customWidth="1"/>
    <col min="1043" max="1043" width="1.5703125" style="35" customWidth="1"/>
    <col min="1044" max="1044" width="11.5703125" style="35" customWidth="1"/>
    <col min="1045" max="1045" width="1.5703125" style="35" customWidth="1"/>
    <col min="1046" max="1046" width="1.28515625" style="35" customWidth="1"/>
    <col min="1047" max="1047" width="2.140625" style="35" customWidth="1"/>
    <col min="1048" max="1048" width="9.42578125" style="35" customWidth="1"/>
    <col min="1049" max="1049" width="1" style="35" customWidth="1"/>
    <col min="1050" max="1050" width="13" style="35" customWidth="1"/>
    <col min="1051" max="1051" width="3.140625" style="35" customWidth="1"/>
    <col min="1052" max="1280" width="9.140625" style="35"/>
    <col min="1281" max="1281" width="1.140625" style="35" customWidth="1"/>
    <col min="1282" max="1282" width="2.28515625" style="35" customWidth="1"/>
    <col min="1283" max="1283" width="2.140625" style="35" customWidth="1"/>
    <col min="1284" max="1284" width="20.140625" style="35" customWidth="1"/>
    <col min="1285" max="1285" width="1" style="35" customWidth="1"/>
    <col min="1286" max="1286" width="16.85546875" style="35" customWidth="1"/>
    <col min="1287" max="1287" width="1.7109375" style="35" customWidth="1"/>
    <col min="1288" max="1288" width="1" style="35" customWidth="1"/>
    <col min="1289" max="1289" width="11.5703125" style="35" customWidth="1"/>
    <col min="1290" max="1291" width="1" style="35" customWidth="1"/>
    <col min="1292" max="1292" width="11.42578125" style="35" customWidth="1"/>
    <col min="1293" max="1293" width="1" style="35" customWidth="1"/>
    <col min="1294" max="1294" width="1.28515625" style="35" customWidth="1"/>
    <col min="1295" max="1295" width="11.42578125" style="35" customWidth="1"/>
    <col min="1296" max="1296" width="1" style="35" customWidth="1"/>
    <col min="1297" max="1297" width="3.42578125" style="35" customWidth="1"/>
    <col min="1298" max="1298" width="2.42578125" style="35" customWidth="1"/>
    <col min="1299" max="1299" width="1.5703125" style="35" customWidth="1"/>
    <col min="1300" max="1300" width="11.5703125" style="35" customWidth="1"/>
    <col min="1301" max="1301" width="1.5703125" style="35" customWidth="1"/>
    <col min="1302" max="1302" width="1.28515625" style="35" customWidth="1"/>
    <col min="1303" max="1303" width="2.140625" style="35" customWidth="1"/>
    <col min="1304" max="1304" width="9.42578125" style="35" customWidth="1"/>
    <col min="1305" max="1305" width="1" style="35" customWidth="1"/>
    <col min="1306" max="1306" width="13" style="35" customWidth="1"/>
    <col min="1307" max="1307" width="3.140625" style="35" customWidth="1"/>
    <col min="1308" max="1536" width="9.140625" style="35"/>
    <col min="1537" max="1537" width="1.140625" style="35" customWidth="1"/>
    <col min="1538" max="1538" width="2.28515625" style="35" customWidth="1"/>
    <col min="1539" max="1539" width="2.140625" style="35" customWidth="1"/>
    <col min="1540" max="1540" width="20.140625" style="35" customWidth="1"/>
    <col min="1541" max="1541" width="1" style="35" customWidth="1"/>
    <col min="1542" max="1542" width="16.85546875" style="35" customWidth="1"/>
    <col min="1543" max="1543" width="1.7109375" style="35" customWidth="1"/>
    <col min="1544" max="1544" width="1" style="35" customWidth="1"/>
    <col min="1545" max="1545" width="11.5703125" style="35" customWidth="1"/>
    <col min="1546" max="1547" width="1" style="35" customWidth="1"/>
    <col min="1548" max="1548" width="11.42578125" style="35" customWidth="1"/>
    <col min="1549" max="1549" width="1" style="35" customWidth="1"/>
    <col min="1550" max="1550" width="1.28515625" style="35" customWidth="1"/>
    <col min="1551" max="1551" width="11.42578125" style="35" customWidth="1"/>
    <col min="1552" max="1552" width="1" style="35" customWidth="1"/>
    <col min="1553" max="1553" width="3.42578125" style="35" customWidth="1"/>
    <col min="1554" max="1554" width="2.42578125" style="35" customWidth="1"/>
    <col min="1555" max="1555" width="1.5703125" style="35" customWidth="1"/>
    <col min="1556" max="1556" width="11.5703125" style="35" customWidth="1"/>
    <col min="1557" max="1557" width="1.5703125" style="35" customWidth="1"/>
    <col min="1558" max="1558" width="1.28515625" style="35" customWidth="1"/>
    <col min="1559" max="1559" width="2.140625" style="35" customWidth="1"/>
    <col min="1560" max="1560" width="9.42578125" style="35" customWidth="1"/>
    <col min="1561" max="1561" width="1" style="35" customWidth="1"/>
    <col min="1562" max="1562" width="13" style="35" customWidth="1"/>
    <col min="1563" max="1563" width="3.140625" style="35" customWidth="1"/>
    <col min="1564" max="1792" width="9.140625" style="35"/>
    <col min="1793" max="1793" width="1.140625" style="35" customWidth="1"/>
    <col min="1794" max="1794" width="2.28515625" style="35" customWidth="1"/>
    <col min="1795" max="1795" width="2.140625" style="35" customWidth="1"/>
    <col min="1796" max="1796" width="20.140625" style="35" customWidth="1"/>
    <col min="1797" max="1797" width="1" style="35" customWidth="1"/>
    <col min="1798" max="1798" width="16.85546875" style="35" customWidth="1"/>
    <col min="1799" max="1799" width="1.7109375" style="35" customWidth="1"/>
    <col min="1800" max="1800" width="1" style="35" customWidth="1"/>
    <col min="1801" max="1801" width="11.5703125" style="35" customWidth="1"/>
    <col min="1802" max="1803" width="1" style="35" customWidth="1"/>
    <col min="1804" max="1804" width="11.42578125" style="35" customWidth="1"/>
    <col min="1805" max="1805" width="1" style="35" customWidth="1"/>
    <col min="1806" max="1806" width="1.28515625" style="35" customWidth="1"/>
    <col min="1807" max="1807" width="11.42578125" style="35" customWidth="1"/>
    <col min="1808" max="1808" width="1" style="35" customWidth="1"/>
    <col min="1809" max="1809" width="3.42578125" style="35" customWidth="1"/>
    <col min="1810" max="1810" width="2.42578125" style="35" customWidth="1"/>
    <col min="1811" max="1811" width="1.5703125" style="35" customWidth="1"/>
    <col min="1812" max="1812" width="11.5703125" style="35" customWidth="1"/>
    <col min="1813" max="1813" width="1.5703125" style="35" customWidth="1"/>
    <col min="1814" max="1814" width="1.28515625" style="35" customWidth="1"/>
    <col min="1815" max="1815" width="2.140625" style="35" customWidth="1"/>
    <col min="1816" max="1816" width="9.42578125" style="35" customWidth="1"/>
    <col min="1817" max="1817" width="1" style="35" customWidth="1"/>
    <col min="1818" max="1818" width="13" style="35" customWidth="1"/>
    <col min="1819" max="1819" width="3.140625" style="35" customWidth="1"/>
    <col min="1820" max="2048" width="9.140625" style="35"/>
    <col min="2049" max="2049" width="1.140625" style="35" customWidth="1"/>
    <col min="2050" max="2050" width="2.28515625" style="35" customWidth="1"/>
    <col min="2051" max="2051" width="2.140625" style="35" customWidth="1"/>
    <col min="2052" max="2052" width="20.140625" style="35" customWidth="1"/>
    <col min="2053" max="2053" width="1" style="35" customWidth="1"/>
    <col min="2054" max="2054" width="16.85546875" style="35" customWidth="1"/>
    <col min="2055" max="2055" width="1.7109375" style="35" customWidth="1"/>
    <col min="2056" max="2056" width="1" style="35" customWidth="1"/>
    <col min="2057" max="2057" width="11.5703125" style="35" customWidth="1"/>
    <col min="2058" max="2059" width="1" style="35" customWidth="1"/>
    <col min="2060" max="2060" width="11.42578125" style="35" customWidth="1"/>
    <col min="2061" max="2061" width="1" style="35" customWidth="1"/>
    <col min="2062" max="2062" width="1.28515625" style="35" customWidth="1"/>
    <col min="2063" max="2063" width="11.42578125" style="35" customWidth="1"/>
    <col min="2064" max="2064" width="1" style="35" customWidth="1"/>
    <col min="2065" max="2065" width="3.42578125" style="35" customWidth="1"/>
    <col min="2066" max="2066" width="2.42578125" style="35" customWidth="1"/>
    <col min="2067" max="2067" width="1.5703125" style="35" customWidth="1"/>
    <col min="2068" max="2068" width="11.5703125" style="35" customWidth="1"/>
    <col min="2069" max="2069" width="1.5703125" style="35" customWidth="1"/>
    <col min="2070" max="2070" width="1.28515625" style="35" customWidth="1"/>
    <col min="2071" max="2071" width="2.140625" style="35" customWidth="1"/>
    <col min="2072" max="2072" width="9.42578125" style="35" customWidth="1"/>
    <col min="2073" max="2073" width="1" style="35" customWidth="1"/>
    <col min="2074" max="2074" width="13" style="35" customWidth="1"/>
    <col min="2075" max="2075" width="3.140625" style="35" customWidth="1"/>
    <col min="2076" max="2304" width="9.140625" style="35"/>
    <col min="2305" max="2305" width="1.140625" style="35" customWidth="1"/>
    <col min="2306" max="2306" width="2.28515625" style="35" customWidth="1"/>
    <col min="2307" max="2307" width="2.140625" style="35" customWidth="1"/>
    <col min="2308" max="2308" width="20.140625" style="35" customWidth="1"/>
    <col min="2309" max="2309" width="1" style="35" customWidth="1"/>
    <col min="2310" max="2310" width="16.85546875" style="35" customWidth="1"/>
    <col min="2311" max="2311" width="1.7109375" style="35" customWidth="1"/>
    <col min="2312" max="2312" width="1" style="35" customWidth="1"/>
    <col min="2313" max="2313" width="11.5703125" style="35" customWidth="1"/>
    <col min="2314" max="2315" width="1" style="35" customWidth="1"/>
    <col min="2316" max="2316" width="11.42578125" style="35" customWidth="1"/>
    <col min="2317" max="2317" width="1" style="35" customWidth="1"/>
    <col min="2318" max="2318" width="1.28515625" style="35" customWidth="1"/>
    <col min="2319" max="2319" width="11.42578125" style="35" customWidth="1"/>
    <col min="2320" max="2320" width="1" style="35" customWidth="1"/>
    <col min="2321" max="2321" width="3.42578125" style="35" customWidth="1"/>
    <col min="2322" max="2322" width="2.42578125" style="35" customWidth="1"/>
    <col min="2323" max="2323" width="1.5703125" style="35" customWidth="1"/>
    <col min="2324" max="2324" width="11.5703125" style="35" customWidth="1"/>
    <col min="2325" max="2325" width="1.5703125" style="35" customWidth="1"/>
    <col min="2326" max="2326" width="1.28515625" style="35" customWidth="1"/>
    <col min="2327" max="2327" width="2.140625" style="35" customWidth="1"/>
    <col min="2328" max="2328" width="9.42578125" style="35" customWidth="1"/>
    <col min="2329" max="2329" width="1" style="35" customWidth="1"/>
    <col min="2330" max="2330" width="13" style="35" customWidth="1"/>
    <col min="2331" max="2331" width="3.140625" style="35" customWidth="1"/>
    <col min="2332" max="2560" width="9.140625" style="35"/>
    <col min="2561" max="2561" width="1.140625" style="35" customWidth="1"/>
    <col min="2562" max="2562" width="2.28515625" style="35" customWidth="1"/>
    <col min="2563" max="2563" width="2.140625" style="35" customWidth="1"/>
    <col min="2564" max="2564" width="20.140625" style="35" customWidth="1"/>
    <col min="2565" max="2565" width="1" style="35" customWidth="1"/>
    <col min="2566" max="2566" width="16.85546875" style="35" customWidth="1"/>
    <col min="2567" max="2567" width="1.7109375" style="35" customWidth="1"/>
    <col min="2568" max="2568" width="1" style="35" customWidth="1"/>
    <col min="2569" max="2569" width="11.5703125" style="35" customWidth="1"/>
    <col min="2570" max="2571" width="1" style="35" customWidth="1"/>
    <col min="2572" max="2572" width="11.42578125" style="35" customWidth="1"/>
    <col min="2573" max="2573" width="1" style="35" customWidth="1"/>
    <col min="2574" max="2574" width="1.28515625" style="35" customWidth="1"/>
    <col min="2575" max="2575" width="11.42578125" style="35" customWidth="1"/>
    <col min="2576" max="2576" width="1" style="35" customWidth="1"/>
    <col min="2577" max="2577" width="3.42578125" style="35" customWidth="1"/>
    <col min="2578" max="2578" width="2.42578125" style="35" customWidth="1"/>
    <col min="2579" max="2579" width="1.5703125" style="35" customWidth="1"/>
    <col min="2580" max="2580" width="11.5703125" style="35" customWidth="1"/>
    <col min="2581" max="2581" width="1.5703125" style="35" customWidth="1"/>
    <col min="2582" max="2582" width="1.28515625" style="35" customWidth="1"/>
    <col min="2583" max="2583" width="2.140625" style="35" customWidth="1"/>
    <col min="2584" max="2584" width="9.42578125" style="35" customWidth="1"/>
    <col min="2585" max="2585" width="1" style="35" customWidth="1"/>
    <col min="2586" max="2586" width="13" style="35" customWidth="1"/>
    <col min="2587" max="2587" width="3.140625" style="35" customWidth="1"/>
    <col min="2588" max="2816" width="9.140625" style="35"/>
    <col min="2817" max="2817" width="1.140625" style="35" customWidth="1"/>
    <col min="2818" max="2818" width="2.28515625" style="35" customWidth="1"/>
    <col min="2819" max="2819" width="2.140625" style="35" customWidth="1"/>
    <col min="2820" max="2820" width="20.140625" style="35" customWidth="1"/>
    <col min="2821" max="2821" width="1" style="35" customWidth="1"/>
    <col min="2822" max="2822" width="16.85546875" style="35" customWidth="1"/>
    <col min="2823" max="2823" width="1.7109375" style="35" customWidth="1"/>
    <col min="2824" max="2824" width="1" style="35" customWidth="1"/>
    <col min="2825" max="2825" width="11.5703125" style="35" customWidth="1"/>
    <col min="2826" max="2827" width="1" style="35" customWidth="1"/>
    <col min="2828" max="2828" width="11.42578125" style="35" customWidth="1"/>
    <col min="2829" max="2829" width="1" style="35" customWidth="1"/>
    <col min="2830" max="2830" width="1.28515625" style="35" customWidth="1"/>
    <col min="2831" max="2831" width="11.42578125" style="35" customWidth="1"/>
    <col min="2832" max="2832" width="1" style="35" customWidth="1"/>
    <col min="2833" max="2833" width="3.42578125" style="35" customWidth="1"/>
    <col min="2834" max="2834" width="2.42578125" style="35" customWidth="1"/>
    <col min="2835" max="2835" width="1.5703125" style="35" customWidth="1"/>
    <col min="2836" max="2836" width="11.5703125" style="35" customWidth="1"/>
    <col min="2837" max="2837" width="1.5703125" style="35" customWidth="1"/>
    <col min="2838" max="2838" width="1.28515625" style="35" customWidth="1"/>
    <col min="2839" max="2839" width="2.140625" style="35" customWidth="1"/>
    <col min="2840" max="2840" width="9.42578125" style="35" customWidth="1"/>
    <col min="2841" max="2841" width="1" style="35" customWidth="1"/>
    <col min="2842" max="2842" width="13" style="35" customWidth="1"/>
    <col min="2843" max="2843" width="3.140625" style="35" customWidth="1"/>
    <col min="2844" max="3072" width="9.140625" style="35"/>
    <col min="3073" max="3073" width="1.140625" style="35" customWidth="1"/>
    <col min="3074" max="3074" width="2.28515625" style="35" customWidth="1"/>
    <col min="3075" max="3075" width="2.140625" style="35" customWidth="1"/>
    <col min="3076" max="3076" width="20.140625" style="35" customWidth="1"/>
    <col min="3077" max="3077" width="1" style="35" customWidth="1"/>
    <col min="3078" max="3078" width="16.85546875" style="35" customWidth="1"/>
    <col min="3079" max="3079" width="1.7109375" style="35" customWidth="1"/>
    <col min="3080" max="3080" width="1" style="35" customWidth="1"/>
    <col min="3081" max="3081" width="11.5703125" style="35" customWidth="1"/>
    <col min="3082" max="3083" width="1" style="35" customWidth="1"/>
    <col min="3084" max="3084" width="11.42578125" style="35" customWidth="1"/>
    <col min="3085" max="3085" width="1" style="35" customWidth="1"/>
    <col min="3086" max="3086" width="1.28515625" style="35" customWidth="1"/>
    <col min="3087" max="3087" width="11.42578125" style="35" customWidth="1"/>
    <col min="3088" max="3088" width="1" style="35" customWidth="1"/>
    <col min="3089" max="3089" width="3.42578125" style="35" customWidth="1"/>
    <col min="3090" max="3090" width="2.42578125" style="35" customWidth="1"/>
    <col min="3091" max="3091" width="1.5703125" style="35" customWidth="1"/>
    <col min="3092" max="3092" width="11.5703125" style="35" customWidth="1"/>
    <col min="3093" max="3093" width="1.5703125" style="35" customWidth="1"/>
    <col min="3094" max="3094" width="1.28515625" style="35" customWidth="1"/>
    <col min="3095" max="3095" width="2.140625" style="35" customWidth="1"/>
    <col min="3096" max="3096" width="9.42578125" style="35" customWidth="1"/>
    <col min="3097" max="3097" width="1" style="35" customWidth="1"/>
    <col min="3098" max="3098" width="13" style="35" customWidth="1"/>
    <col min="3099" max="3099" width="3.140625" style="35" customWidth="1"/>
    <col min="3100" max="3328" width="9.140625" style="35"/>
    <col min="3329" max="3329" width="1.140625" style="35" customWidth="1"/>
    <col min="3330" max="3330" width="2.28515625" style="35" customWidth="1"/>
    <col min="3331" max="3331" width="2.140625" style="35" customWidth="1"/>
    <col min="3332" max="3332" width="20.140625" style="35" customWidth="1"/>
    <col min="3333" max="3333" width="1" style="35" customWidth="1"/>
    <col min="3334" max="3334" width="16.85546875" style="35" customWidth="1"/>
    <col min="3335" max="3335" width="1.7109375" style="35" customWidth="1"/>
    <col min="3336" max="3336" width="1" style="35" customWidth="1"/>
    <col min="3337" max="3337" width="11.5703125" style="35" customWidth="1"/>
    <col min="3338" max="3339" width="1" style="35" customWidth="1"/>
    <col min="3340" max="3340" width="11.42578125" style="35" customWidth="1"/>
    <col min="3341" max="3341" width="1" style="35" customWidth="1"/>
    <col min="3342" max="3342" width="1.28515625" style="35" customWidth="1"/>
    <col min="3343" max="3343" width="11.42578125" style="35" customWidth="1"/>
    <col min="3344" max="3344" width="1" style="35" customWidth="1"/>
    <col min="3345" max="3345" width="3.42578125" style="35" customWidth="1"/>
    <col min="3346" max="3346" width="2.42578125" style="35" customWidth="1"/>
    <col min="3347" max="3347" width="1.5703125" style="35" customWidth="1"/>
    <col min="3348" max="3348" width="11.5703125" style="35" customWidth="1"/>
    <col min="3349" max="3349" width="1.5703125" style="35" customWidth="1"/>
    <col min="3350" max="3350" width="1.28515625" style="35" customWidth="1"/>
    <col min="3351" max="3351" width="2.140625" style="35" customWidth="1"/>
    <col min="3352" max="3352" width="9.42578125" style="35" customWidth="1"/>
    <col min="3353" max="3353" width="1" style="35" customWidth="1"/>
    <col min="3354" max="3354" width="13" style="35" customWidth="1"/>
    <col min="3355" max="3355" width="3.140625" style="35" customWidth="1"/>
    <col min="3356" max="3584" width="9.140625" style="35"/>
    <col min="3585" max="3585" width="1.140625" style="35" customWidth="1"/>
    <col min="3586" max="3586" width="2.28515625" style="35" customWidth="1"/>
    <col min="3587" max="3587" width="2.140625" style="35" customWidth="1"/>
    <col min="3588" max="3588" width="20.140625" style="35" customWidth="1"/>
    <col min="3589" max="3589" width="1" style="35" customWidth="1"/>
    <col min="3590" max="3590" width="16.85546875" style="35" customWidth="1"/>
    <col min="3591" max="3591" width="1.7109375" style="35" customWidth="1"/>
    <col min="3592" max="3592" width="1" style="35" customWidth="1"/>
    <col min="3593" max="3593" width="11.5703125" style="35" customWidth="1"/>
    <col min="3594" max="3595" width="1" style="35" customWidth="1"/>
    <col min="3596" max="3596" width="11.42578125" style="35" customWidth="1"/>
    <col min="3597" max="3597" width="1" style="35" customWidth="1"/>
    <col min="3598" max="3598" width="1.28515625" style="35" customWidth="1"/>
    <col min="3599" max="3599" width="11.42578125" style="35" customWidth="1"/>
    <col min="3600" max="3600" width="1" style="35" customWidth="1"/>
    <col min="3601" max="3601" width="3.42578125" style="35" customWidth="1"/>
    <col min="3602" max="3602" width="2.42578125" style="35" customWidth="1"/>
    <col min="3603" max="3603" width="1.5703125" style="35" customWidth="1"/>
    <col min="3604" max="3604" width="11.5703125" style="35" customWidth="1"/>
    <col min="3605" max="3605" width="1.5703125" style="35" customWidth="1"/>
    <col min="3606" max="3606" width="1.28515625" style="35" customWidth="1"/>
    <col min="3607" max="3607" width="2.140625" style="35" customWidth="1"/>
    <col min="3608" max="3608" width="9.42578125" style="35" customWidth="1"/>
    <col min="3609" max="3609" width="1" style="35" customWidth="1"/>
    <col min="3610" max="3610" width="13" style="35" customWidth="1"/>
    <col min="3611" max="3611" width="3.140625" style="35" customWidth="1"/>
    <col min="3612" max="3840" width="9.140625" style="35"/>
    <col min="3841" max="3841" width="1.140625" style="35" customWidth="1"/>
    <col min="3842" max="3842" width="2.28515625" style="35" customWidth="1"/>
    <col min="3843" max="3843" width="2.140625" style="35" customWidth="1"/>
    <col min="3844" max="3844" width="20.140625" style="35" customWidth="1"/>
    <col min="3845" max="3845" width="1" style="35" customWidth="1"/>
    <col min="3846" max="3846" width="16.85546875" style="35" customWidth="1"/>
    <col min="3847" max="3847" width="1.7109375" style="35" customWidth="1"/>
    <col min="3848" max="3848" width="1" style="35" customWidth="1"/>
    <col min="3849" max="3849" width="11.5703125" style="35" customWidth="1"/>
    <col min="3850" max="3851" width="1" style="35" customWidth="1"/>
    <col min="3852" max="3852" width="11.42578125" style="35" customWidth="1"/>
    <col min="3853" max="3853" width="1" style="35" customWidth="1"/>
    <col min="3854" max="3854" width="1.28515625" style="35" customWidth="1"/>
    <col min="3855" max="3855" width="11.42578125" style="35" customWidth="1"/>
    <col min="3856" max="3856" width="1" style="35" customWidth="1"/>
    <col min="3857" max="3857" width="3.42578125" style="35" customWidth="1"/>
    <col min="3858" max="3858" width="2.42578125" style="35" customWidth="1"/>
    <col min="3859" max="3859" width="1.5703125" style="35" customWidth="1"/>
    <col min="3860" max="3860" width="11.5703125" style="35" customWidth="1"/>
    <col min="3861" max="3861" width="1.5703125" style="35" customWidth="1"/>
    <col min="3862" max="3862" width="1.28515625" style="35" customWidth="1"/>
    <col min="3863" max="3863" width="2.140625" style="35" customWidth="1"/>
    <col min="3864" max="3864" width="9.42578125" style="35" customWidth="1"/>
    <col min="3865" max="3865" width="1" style="35" customWidth="1"/>
    <col min="3866" max="3866" width="13" style="35" customWidth="1"/>
    <col min="3867" max="3867" width="3.140625" style="35" customWidth="1"/>
    <col min="3868" max="4096" width="9.140625" style="35"/>
    <col min="4097" max="4097" width="1.140625" style="35" customWidth="1"/>
    <col min="4098" max="4098" width="2.28515625" style="35" customWidth="1"/>
    <col min="4099" max="4099" width="2.140625" style="35" customWidth="1"/>
    <col min="4100" max="4100" width="20.140625" style="35" customWidth="1"/>
    <col min="4101" max="4101" width="1" style="35" customWidth="1"/>
    <col min="4102" max="4102" width="16.85546875" style="35" customWidth="1"/>
    <col min="4103" max="4103" width="1.7109375" style="35" customWidth="1"/>
    <col min="4104" max="4104" width="1" style="35" customWidth="1"/>
    <col min="4105" max="4105" width="11.5703125" style="35" customWidth="1"/>
    <col min="4106" max="4107" width="1" style="35" customWidth="1"/>
    <col min="4108" max="4108" width="11.42578125" style="35" customWidth="1"/>
    <col min="4109" max="4109" width="1" style="35" customWidth="1"/>
    <col min="4110" max="4110" width="1.28515625" style="35" customWidth="1"/>
    <col min="4111" max="4111" width="11.42578125" style="35" customWidth="1"/>
    <col min="4112" max="4112" width="1" style="35" customWidth="1"/>
    <col min="4113" max="4113" width="3.42578125" style="35" customWidth="1"/>
    <col min="4114" max="4114" width="2.42578125" style="35" customWidth="1"/>
    <col min="4115" max="4115" width="1.5703125" style="35" customWidth="1"/>
    <col min="4116" max="4116" width="11.5703125" style="35" customWidth="1"/>
    <col min="4117" max="4117" width="1.5703125" style="35" customWidth="1"/>
    <col min="4118" max="4118" width="1.28515625" style="35" customWidth="1"/>
    <col min="4119" max="4119" width="2.140625" style="35" customWidth="1"/>
    <col min="4120" max="4120" width="9.42578125" style="35" customWidth="1"/>
    <col min="4121" max="4121" width="1" style="35" customWidth="1"/>
    <col min="4122" max="4122" width="13" style="35" customWidth="1"/>
    <col min="4123" max="4123" width="3.140625" style="35" customWidth="1"/>
    <col min="4124" max="4352" width="9.140625" style="35"/>
    <col min="4353" max="4353" width="1.140625" style="35" customWidth="1"/>
    <col min="4354" max="4354" width="2.28515625" style="35" customWidth="1"/>
    <col min="4355" max="4355" width="2.140625" style="35" customWidth="1"/>
    <col min="4356" max="4356" width="20.140625" style="35" customWidth="1"/>
    <col min="4357" max="4357" width="1" style="35" customWidth="1"/>
    <col min="4358" max="4358" width="16.85546875" style="35" customWidth="1"/>
    <col min="4359" max="4359" width="1.7109375" style="35" customWidth="1"/>
    <col min="4360" max="4360" width="1" style="35" customWidth="1"/>
    <col min="4361" max="4361" width="11.5703125" style="35" customWidth="1"/>
    <col min="4362" max="4363" width="1" style="35" customWidth="1"/>
    <col min="4364" max="4364" width="11.42578125" style="35" customWidth="1"/>
    <col min="4365" max="4365" width="1" style="35" customWidth="1"/>
    <col min="4366" max="4366" width="1.28515625" style="35" customWidth="1"/>
    <col min="4367" max="4367" width="11.42578125" style="35" customWidth="1"/>
    <col min="4368" max="4368" width="1" style="35" customWidth="1"/>
    <col min="4369" max="4369" width="3.42578125" style="35" customWidth="1"/>
    <col min="4370" max="4370" width="2.42578125" style="35" customWidth="1"/>
    <col min="4371" max="4371" width="1.5703125" style="35" customWidth="1"/>
    <col min="4372" max="4372" width="11.5703125" style="35" customWidth="1"/>
    <col min="4373" max="4373" width="1.5703125" style="35" customWidth="1"/>
    <col min="4374" max="4374" width="1.28515625" style="35" customWidth="1"/>
    <col min="4375" max="4375" width="2.140625" style="35" customWidth="1"/>
    <col min="4376" max="4376" width="9.42578125" style="35" customWidth="1"/>
    <col min="4377" max="4377" width="1" style="35" customWidth="1"/>
    <col min="4378" max="4378" width="13" style="35" customWidth="1"/>
    <col min="4379" max="4379" width="3.140625" style="35" customWidth="1"/>
    <col min="4380" max="4608" width="9.140625" style="35"/>
    <col min="4609" max="4609" width="1.140625" style="35" customWidth="1"/>
    <col min="4610" max="4610" width="2.28515625" style="35" customWidth="1"/>
    <col min="4611" max="4611" width="2.140625" style="35" customWidth="1"/>
    <col min="4612" max="4612" width="20.140625" style="35" customWidth="1"/>
    <col min="4613" max="4613" width="1" style="35" customWidth="1"/>
    <col min="4614" max="4614" width="16.85546875" style="35" customWidth="1"/>
    <col min="4615" max="4615" width="1.7109375" style="35" customWidth="1"/>
    <col min="4616" max="4616" width="1" style="35" customWidth="1"/>
    <col min="4617" max="4617" width="11.5703125" style="35" customWidth="1"/>
    <col min="4618" max="4619" width="1" style="35" customWidth="1"/>
    <col min="4620" max="4620" width="11.42578125" style="35" customWidth="1"/>
    <col min="4621" max="4621" width="1" style="35" customWidth="1"/>
    <col min="4622" max="4622" width="1.28515625" style="35" customWidth="1"/>
    <col min="4623" max="4623" width="11.42578125" style="35" customWidth="1"/>
    <col min="4624" max="4624" width="1" style="35" customWidth="1"/>
    <col min="4625" max="4625" width="3.42578125" style="35" customWidth="1"/>
    <col min="4626" max="4626" width="2.42578125" style="35" customWidth="1"/>
    <col min="4627" max="4627" width="1.5703125" style="35" customWidth="1"/>
    <col min="4628" max="4628" width="11.5703125" style="35" customWidth="1"/>
    <col min="4629" max="4629" width="1.5703125" style="35" customWidth="1"/>
    <col min="4630" max="4630" width="1.28515625" style="35" customWidth="1"/>
    <col min="4631" max="4631" width="2.140625" style="35" customWidth="1"/>
    <col min="4632" max="4632" width="9.42578125" style="35" customWidth="1"/>
    <col min="4633" max="4633" width="1" style="35" customWidth="1"/>
    <col min="4634" max="4634" width="13" style="35" customWidth="1"/>
    <col min="4635" max="4635" width="3.140625" style="35" customWidth="1"/>
    <col min="4636" max="4864" width="9.140625" style="35"/>
    <col min="4865" max="4865" width="1.140625" style="35" customWidth="1"/>
    <col min="4866" max="4866" width="2.28515625" style="35" customWidth="1"/>
    <col min="4867" max="4867" width="2.140625" style="35" customWidth="1"/>
    <col min="4868" max="4868" width="20.140625" style="35" customWidth="1"/>
    <col min="4869" max="4869" width="1" style="35" customWidth="1"/>
    <col min="4870" max="4870" width="16.85546875" style="35" customWidth="1"/>
    <col min="4871" max="4871" width="1.7109375" style="35" customWidth="1"/>
    <col min="4872" max="4872" width="1" style="35" customWidth="1"/>
    <col min="4873" max="4873" width="11.5703125" style="35" customWidth="1"/>
    <col min="4874" max="4875" width="1" style="35" customWidth="1"/>
    <col min="4876" max="4876" width="11.42578125" style="35" customWidth="1"/>
    <col min="4877" max="4877" width="1" style="35" customWidth="1"/>
    <col min="4878" max="4878" width="1.28515625" style="35" customWidth="1"/>
    <col min="4879" max="4879" width="11.42578125" style="35" customWidth="1"/>
    <col min="4880" max="4880" width="1" style="35" customWidth="1"/>
    <col min="4881" max="4881" width="3.42578125" style="35" customWidth="1"/>
    <col min="4882" max="4882" width="2.42578125" style="35" customWidth="1"/>
    <col min="4883" max="4883" width="1.5703125" style="35" customWidth="1"/>
    <col min="4884" max="4884" width="11.5703125" style="35" customWidth="1"/>
    <col min="4885" max="4885" width="1.5703125" style="35" customWidth="1"/>
    <col min="4886" max="4886" width="1.28515625" style="35" customWidth="1"/>
    <col min="4887" max="4887" width="2.140625" style="35" customWidth="1"/>
    <col min="4888" max="4888" width="9.42578125" style="35" customWidth="1"/>
    <col min="4889" max="4889" width="1" style="35" customWidth="1"/>
    <col min="4890" max="4890" width="13" style="35" customWidth="1"/>
    <col min="4891" max="4891" width="3.140625" style="35" customWidth="1"/>
    <col min="4892" max="5120" width="9.140625" style="35"/>
    <col min="5121" max="5121" width="1.140625" style="35" customWidth="1"/>
    <col min="5122" max="5122" width="2.28515625" style="35" customWidth="1"/>
    <col min="5123" max="5123" width="2.140625" style="35" customWidth="1"/>
    <col min="5124" max="5124" width="20.140625" style="35" customWidth="1"/>
    <col min="5125" max="5125" width="1" style="35" customWidth="1"/>
    <col min="5126" max="5126" width="16.85546875" style="35" customWidth="1"/>
    <col min="5127" max="5127" width="1.7109375" style="35" customWidth="1"/>
    <col min="5128" max="5128" width="1" style="35" customWidth="1"/>
    <col min="5129" max="5129" width="11.5703125" style="35" customWidth="1"/>
    <col min="5130" max="5131" width="1" style="35" customWidth="1"/>
    <col min="5132" max="5132" width="11.42578125" style="35" customWidth="1"/>
    <col min="5133" max="5133" width="1" style="35" customWidth="1"/>
    <col min="5134" max="5134" width="1.28515625" style="35" customWidth="1"/>
    <col min="5135" max="5135" width="11.42578125" style="35" customWidth="1"/>
    <col min="5136" max="5136" width="1" style="35" customWidth="1"/>
    <col min="5137" max="5137" width="3.42578125" style="35" customWidth="1"/>
    <col min="5138" max="5138" width="2.42578125" style="35" customWidth="1"/>
    <col min="5139" max="5139" width="1.5703125" style="35" customWidth="1"/>
    <col min="5140" max="5140" width="11.5703125" style="35" customWidth="1"/>
    <col min="5141" max="5141" width="1.5703125" style="35" customWidth="1"/>
    <col min="5142" max="5142" width="1.28515625" style="35" customWidth="1"/>
    <col min="5143" max="5143" width="2.140625" style="35" customWidth="1"/>
    <col min="5144" max="5144" width="9.42578125" style="35" customWidth="1"/>
    <col min="5145" max="5145" width="1" style="35" customWidth="1"/>
    <col min="5146" max="5146" width="13" style="35" customWidth="1"/>
    <col min="5147" max="5147" width="3.140625" style="35" customWidth="1"/>
    <col min="5148" max="5376" width="9.140625" style="35"/>
    <col min="5377" max="5377" width="1.140625" style="35" customWidth="1"/>
    <col min="5378" max="5378" width="2.28515625" style="35" customWidth="1"/>
    <col min="5379" max="5379" width="2.140625" style="35" customWidth="1"/>
    <col min="5380" max="5380" width="20.140625" style="35" customWidth="1"/>
    <col min="5381" max="5381" width="1" style="35" customWidth="1"/>
    <col min="5382" max="5382" width="16.85546875" style="35" customWidth="1"/>
    <col min="5383" max="5383" width="1.7109375" style="35" customWidth="1"/>
    <col min="5384" max="5384" width="1" style="35" customWidth="1"/>
    <col min="5385" max="5385" width="11.5703125" style="35" customWidth="1"/>
    <col min="5386" max="5387" width="1" style="35" customWidth="1"/>
    <col min="5388" max="5388" width="11.42578125" style="35" customWidth="1"/>
    <col min="5389" max="5389" width="1" style="35" customWidth="1"/>
    <col min="5390" max="5390" width="1.28515625" style="35" customWidth="1"/>
    <col min="5391" max="5391" width="11.42578125" style="35" customWidth="1"/>
    <col min="5392" max="5392" width="1" style="35" customWidth="1"/>
    <col min="5393" max="5393" width="3.42578125" style="35" customWidth="1"/>
    <col min="5394" max="5394" width="2.42578125" style="35" customWidth="1"/>
    <col min="5395" max="5395" width="1.5703125" style="35" customWidth="1"/>
    <col min="5396" max="5396" width="11.5703125" style="35" customWidth="1"/>
    <col min="5397" max="5397" width="1.5703125" style="35" customWidth="1"/>
    <col min="5398" max="5398" width="1.28515625" style="35" customWidth="1"/>
    <col min="5399" max="5399" width="2.140625" style="35" customWidth="1"/>
    <col min="5400" max="5400" width="9.42578125" style="35" customWidth="1"/>
    <col min="5401" max="5401" width="1" style="35" customWidth="1"/>
    <col min="5402" max="5402" width="13" style="35" customWidth="1"/>
    <col min="5403" max="5403" width="3.140625" style="35" customWidth="1"/>
    <col min="5404" max="5632" width="9.140625" style="35"/>
    <col min="5633" max="5633" width="1.140625" style="35" customWidth="1"/>
    <col min="5634" max="5634" width="2.28515625" style="35" customWidth="1"/>
    <col min="5635" max="5635" width="2.140625" style="35" customWidth="1"/>
    <col min="5636" max="5636" width="20.140625" style="35" customWidth="1"/>
    <col min="5637" max="5637" width="1" style="35" customWidth="1"/>
    <col min="5638" max="5638" width="16.85546875" style="35" customWidth="1"/>
    <col min="5639" max="5639" width="1.7109375" style="35" customWidth="1"/>
    <col min="5640" max="5640" width="1" style="35" customWidth="1"/>
    <col min="5641" max="5641" width="11.5703125" style="35" customWidth="1"/>
    <col min="5642" max="5643" width="1" style="35" customWidth="1"/>
    <col min="5644" max="5644" width="11.42578125" style="35" customWidth="1"/>
    <col min="5645" max="5645" width="1" style="35" customWidth="1"/>
    <col min="5646" max="5646" width="1.28515625" style="35" customWidth="1"/>
    <col min="5647" max="5647" width="11.42578125" style="35" customWidth="1"/>
    <col min="5648" max="5648" width="1" style="35" customWidth="1"/>
    <col min="5649" max="5649" width="3.42578125" style="35" customWidth="1"/>
    <col min="5650" max="5650" width="2.42578125" style="35" customWidth="1"/>
    <col min="5651" max="5651" width="1.5703125" style="35" customWidth="1"/>
    <col min="5652" max="5652" width="11.5703125" style="35" customWidth="1"/>
    <col min="5653" max="5653" width="1.5703125" style="35" customWidth="1"/>
    <col min="5654" max="5654" width="1.28515625" style="35" customWidth="1"/>
    <col min="5655" max="5655" width="2.140625" style="35" customWidth="1"/>
    <col min="5656" max="5656" width="9.42578125" style="35" customWidth="1"/>
    <col min="5657" max="5657" width="1" style="35" customWidth="1"/>
    <col min="5658" max="5658" width="13" style="35" customWidth="1"/>
    <col min="5659" max="5659" width="3.140625" style="35" customWidth="1"/>
    <col min="5660" max="5888" width="9.140625" style="35"/>
    <col min="5889" max="5889" width="1.140625" style="35" customWidth="1"/>
    <col min="5890" max="5890" width="2.28515625" style="35" customWidth="1"/>
    <col min="5891" max="5891" width="2.140625" style="35" customWidth="1"/>
    <col min="5892" max="5892" width="20.140625" style="35" customWidth="1"/>
    <col min="5893" max="5893" width="1" style="35" customWidth="1"/>
    <col min="5894" max="5894" width="16.85546875" style="35" customWidth="1"/>
    <col min="5895" max="5895" width="1.7109375" style="35" customWidth="1"/>
    <col min="5896" max="5896" width="1" style="35" customWidth="1"/>
    <col min="5897" max="5897" width="11.5703125" style="35" customWidth="1"/>
    <col min="5898" max="5899" width="1" style="35" customWidth="1"/>
    <col min="5900" max="5900" width="11.42578125" style="35" customWidth="1"/>
    <col min="5901" max="5901" width="1" style="35" customWidth="1"/>
    <col min="5902" max="5902" width="1.28515625" style="35" customWidth="1"/>
    <col min="5903" max="5903" width="11.42578125" style="35" customWidth="1"/>
    <col min="5904" max="5904" width="1" style="35" customWidth="1"/>
    <col min="5905" max="5905" width="3.42578125" style="35" customWidth="1"/>
    <col min="5906" max="5906" width="2.42578125" style="35" customWidth="1"/>
    <col min="5907" max="5907" width="1.5703125" style="35" customWidth="1"/>
    <col min="5908" max="5908" width="11.5703125" style="35" customWidth="1"/>
    <col min="5909" max="5909" width="1.5703125" style="35" customWidth="1"/>
    <col min="5910" max="5910" width="1.28515625" style="35" customWidth="1"/>
    <col min="5911" max="5911" width="2.140625" style="35" customWidth="1"/>
    <col min="5912" max="5912" width="9.42578125" style="35" customWidth="1"/>
    <col min="5913" max="5913" width="1" style="35" customWidth="1"/>
    <col min="5914" max="5914" width="13" style="35" customWidth="1"/>
    <col min="5915" max="5915" width="3.140625" style="35" customWidth="1"/>
    <col min="5916" max="6144" width="9.140625" style="35"/>
    <col min="6145" max="6145" width="1.140625" style="35" customWidth="1"/>
    <col min="6146" max="6146" width="2.28515625" style="35" customWidth="1"/>
    <col min="6147" max="6147" width="2.140625" style="35" customWidth="1"/>
    <col min="6148" max="6148" width="20.140625" style="35" customWidth="1"/>
    <col min="6149" max="6149" width="1" style="35" customWidth="1"/>
    <col min="6150" max="6150" width="16.85546875" style="35" customWidth="1"/>
    <col min="6151" max="6151" width="1.7109375" style="35" customWidth="1"/>
    <col min="6152" max="6152" width="1" style="35" customWidth="1"/>
    <col min="6153" max="6153" width="11.5703125" style="35" customWidth="1"/>
    <col min="6154" max="6155" width="1" style="35" customWidth="1"/>
    <col min="6156" max="6156" width="11.42578125" style="35" customWidth="1"/>
    <col min="6157" max="6157" width="1" style="35" customWidth="1"/>
    <col min="6158" max="6158" width="1.28515625" style="35" customWidth="1"/>
    <col min="6159" max="6159" width="11.42578125" style="35" customWidth="1"/>
    <col min="6160" max="6160" width="1" style="35" customWidth="1"/>
    <col min="6161" max="6161" width="3.42578125" style="35" customWidth="1"/>
    <col min="6162" max="6162" width="2.42578125" style="35" customWidth="1"/>
    <col min="6163" max="6163" width="1.5703125" style="35" customWidth="1"/>
    <col min="6164" max="6164" width="11.5703125" style="35" customWidth="1"/>
    <col min="6165" max="6165" width="1.5703125" style="35" customWidth="1"/>
    <col min="6166" max="6166" width="1.28515625" style="35" customWidth="1"/>
    <col min="6167" max="6167" width="2.140625" style="35" customWidth="1"/>
    <col min="6168" max="6168" width="9.42578125" style="35" customWidth="1"/>
    <col min="6169" max="6169" width="1" style="35" customWidth="1"/>
    <col min="6170" max="6170" width="13" style="35" customWidth="1"/>
    <col min="6171" max="6171" width="3.140625" style="35" customWidth="1"/>
    <col min="6172" max="6400" width="9.140625" style="35"/>
    <col min="6401" max="6401" width="1.140625" style="35" customWidth="1"/>
    <col min="6402" max="6402" width="2.28515625" style="35" customWidth="1"/>
    <col min="6403" max="6403" width="2.140625" style="35" customWidth="1"/>
    <col min="6404" max="6404" width="20.140625" style="35" customWidth="1"/>
    <col min="6405" max="6405" width="1" style="35" customWidth="1"/>
    <col min="6406" max="6406" width="16.85546875" style="35" customWidth="1"/>
    <col min="6407" max="6407" width="1.7109375" style="35" customWidth="1"/>
    <col min="6408" max="6408" width="1" style="35" customWidth="1"/>
    <col min="6409" max="6409" width="11.5703125" style="35" customWidth="1"/>
    <col min="6410" max="6411" width="1" style="35" customWidth="1"/>
    <col min="6412" max="6412" width="11.42578125" style="35" customWidth="1"/>
    <col min="6413" max="6413" width="1" style="35" customWidth="1"/>
    <col min="6414" max="6414" width="1.28515625" style="35" customWidth="1"/>
    <col min="6415" max="6415" width="11.42578125" style="35" customWidth="1"/>
    <col min="6416" max="6416" width="1" style="35" customWidth="1"/>
    <col min="6417" max="6417" width="3.42578125" style="35" customWidth="1"/>
    <col min="6418" max="6418" width="2.42578125" style="35" customWidth="1"/>
    <col min="6419" max="6419" width="1.5703125" style="35" customWidth="1"/>
    <col min="6420" max="6420" width="11.5703125" style="35" customWidth="1"/>
    <col min="6421" max="6421" width="1.5703125" style="35" customWidth="1"/>
    <col min="6422" max="6422" width="1.28515625" style="35" customWidth="1"/>
    <col min="6423" max="6423" width="2.140625" style="35" customWidth="1"/>
    <col min="6424" max="6424" width="9.42578125" style="35" customWidth="1"/>
    <col min="6425" max="6425" width="1" style="35" customWidth="1"/>
    <col min="6426" max="6426" width="13" style="35" customWidth="1"/>
    <col min="6427" max="6427" width="3.140625" style="35" customWidth="1"/>
    <col min="6428" max="6656" width="9.140625" style="35"/>
    <col min="6657" max="6657" width="1.140625" style="35" customWidth="1"/>
    <col min="6658" max="6658" width="2.28515625" style="35" customWidth="1"/>
    <col min="6659" max="6659" width="2.140625" style="35" customWidth="1"/>
    <col min="6660" max="6660" width="20.140625" style="35" customWidth="1"/>
    <col min="6661" max="6661" width="1" style="35" customWidth="1"/>
    <col min="6662" max="6662" width="16.85546875" style="35" customWidth="1"/>
    <col min="6663" max="6663" width="1.7109375" style="35" customWidth="1"/>
    <col min="6664" max="6664" width="1" style="35" customWidth="1"/>
    <col min="6665" max="6665" width="11.5703125" style="35" customWidth="1"/>
    <col min="6666" max="6667" width="1" style="35" customWidth="1"/>
    <col min="6668" max="6668" width="11.42578125" style="35" customWidth="1"/>
    <col min="6669" max="6669" width="1" style="35" customWidth="1"/>
    <col min="6670" max="6670" width="1.28515625" style="35" customWidth="1"/>
    <col min="6671" max="6671" width="11.42578125" style="35" customWidth="1"/>
    <col min="6672" max="6672" width="1" style="35" customWidth="1"/>
    <col min="6673" max="6673" width="3.42578125" style="35" customWidth="1"/>
    <col min="6674" max="6674" width="2.42578125" style="35" customWidth="1"/>
    <col min="6675" max="6675" width="1.5703125" style="35" customWidth="1"/>
    <col min="6676" max="6676" width="11.5703125" style="35" customWidth="1"/>
    <col min="6677" max="6677" width="1.5703125" style="35" customWidth="1"/>
    <col min="6678" max="6678" width="1.28515625" style="35" customWidth="1"/>
    <col min="6679" max="6679" width="2.140625" style="35" customWidth="1"/>
    <col min="6680" max="6680" width="9.42578125" style="35" customWidth="1"/>
    <col min="6681" max="6681" width="1" style="35" customWidth="1"/>
    <col min="6682" max="6682" width="13" style="35" customWidth="1"/>
    <col min="6683" max="6683" width="3.140625" style="35" customWidth="1"/>
    <col min="6684" max="6912" width="9.140625" style="35"/>
    <col min="6913" max="6913" width="1.140625" style="35" customWidth="1"/>
    <col min="6914" max="6914" width="2.28515625" style="35" customWidth="1"/>
    <col min="6915" max="6915" width="2.140625" style="35" customWidth="1"/>
    <col min="6916" max="6916" width="20.140625" style="35" customWidth="1"/>
    <col min="6917" max="6917" width="1" style="35" customWidth="1"/>
    <col min="6918" max="6918" width="16.85546875" style="35" customWidth="1"/>
    <col min="6919" max="6919" width="1.7109375" style="35" customWidth="1"/>
    <col min="6920" max="6920" width="1" style="35" customWidth="1"/>
    <col min="6921" max="6921" width="11.5703125" style="35" customWidth="1"/>
    <col min="6922" max="6923" width="1" style="35" customWidth="1"/>
    <col min="6924" max="6924" width="11.42578125" style="35" customWidth="1"/>
    <col min="6925" max="6925" width="1" style="35" customWidth="1"/>
    <col min="6926" max="6926" width="1.28515625" style="35" customWidth="1"/>
    <col min="6927" max="6927" width="11.42578125" style="35" customWidth="1"/>
    <col min="6928" max="6928" width="1" style="35" customWidth="1"/>
    <col min="6929" max="6929" width="3.42578125" style="35" customWidth="1"/>
    <col min="6930" max="6930" width="2.42578125" style="35" customWidth="1"/>
    <col min="6931" max="6931" width="1.5703125" style="35" customWidth="1"/>
    <col min="6932" max="6932" width="11.5703125" style="35" customWidth="1"/>
    <col min="6933" max="6933" width="1.5703125" style="35" customWidth="1"/>
    <col min="6934" max="6934" width="1.28515625" style="35" customWidth="1"/>
    <col min="6935" max="6935" width="2.140625" style="35" customWidth="1"/>
    <col min="6936" max="6936" width="9.42578125" style="35" customWidth="1"/>
    <col min="6937" max="6937" width="1" style="35" customWidth="1"/>
    <col min="6938" max="6938" width="13" style="35" customWidth="1"/>
    <col min="6939" max="6939" width="3.140625" style="35" customWidth="1"/>
    <col min="6940" max="7168" width="9.140625" style="35"/>
    <col min="7169" max="7169" width="1.140625" style="35" customWidth="1"/>
    <col min="7170" max="7170" width="2.28515625" style="35" customWidth="1"/>
    <col min="7171" max="7171" width="2.140625" style="35" customWidth="1"/>
    <col min="7172" max="7172" width="20.140625" style="35" customWidth="1"/>
    <col min="7173" max="7173" width="1" style="35" customWidth="1"/>
    <col min="7174" max="7174" width="16.85546875" style="35" customWidth="1"/>
    <col min="7175" max="7175" width="1.7109375" style="35" customWidth="1"/>
    <col min="7176" max="7176" width="1" style="35" customWidth="1"/>
    <col min="7177" max="7177" width="11.5703125" style="35" customWidth="1"/>
    <col min="7178" max="7179" width="1" style="35" customWidth="1"/>
    <col min="7180" max="7180" width="11.42578125" style="35" customWidth="1"/>
    <col min="7181" max="7181" width="1" style="35" customWidth="1"/>
    <col min="7182" max="7182" width="1.28515625" style="35" customWidth="1"/>
    <col min="7183" max="7183" width="11.42578125" style="35" customWidth="1"/>
    <col min="7184" max="7184" width="1" style="35" customWidth="1"/>
    <col min="7185" max="7185" width="3.42578125" style="35" customWidth="1"/>
    <col min="7186" max="7186" width="2.42578125" style="35" customWidth="1"/>
    <col min="7187" max="7187" width="1.5703125" style="35" customWidth="1"/>
    <col min="7188" max="7188" width="11.5703125" style="35" customWidth="1"/>
    <col min="7189" max="7189" width="1.5703125" style="35" customWidth="1"/>
    <col min="7190" max="7190" width="1.28515625" style="35" customWidth="1"/>
    <col min="7191" max="7191" width="2.140625" style="35" customWidth="1"/>
    <col min="7192" max="7192" width="9.42578125" style="35" customWidth="1"/>
    <col min="7193" max="7193" width="1" style="35" customWidth="1"/>
    <col min="7194" max="7194" width="13" style="35" customWidth="1"/>
    <col min="7195" max="7195" width="3.140625" style="35" customWidth="1"/>
    <col min="7196" max="7424" width="9.140625" style="35"/>
    <col min="7425" max="7425" width="1.140625" style="35" customWidth="1"/>
    <col min="7426" max="7426" width="2.28515625" style="35" customWidth="1"/>
    <col min="7427" max="7427" width="2.140625" style="35" customWidth="1"/>
    <col min="7428" max="7428" width="20.140625" style="35" customWidth="1"/>
    <col min="7429" max="7429" width="1" style="35" customWidth="1"/>
    <col min="7430" max="7430" width="16.85546875" style="35" customWidth="1"/>
    <col min="7431" max="7431" width="1.7109375" style="35" customWidth="1"/>
    <col min="7432" max="7432" width="1" style="35" customWidth="1"/>
    <col min="7433" max="7433" width="11.5703125" style="35" customWidth="1"/>
    <col min="7434" max="7435" width="1" style="35" customWidth="1"/>
    <col min="7436" max="7436" width="11.42578125" style="35" customWidth="1"/>
    <col min="7437" max="7437" width="1" style="35" customWidth="1"/>
    <col min="7438" max="7438" width="1.28515625" style="35" customWidth="1"/>
    <col min="7439" max="7439" width="11.42578125" style="35" customWidth="1"/>
    <col min="7440" max="7440" width="1" style="35" customWidth="1"/>
    <col min="7441" max="7441" width="3.42578125" style="35" customWidth="1"/>
    <col min="7442" max="7442" width="2.42578125" style="35" customWidth="1"/>
    <col min="7443" max="7443" width="1.5703125" style="35" customWidth="1"/>
    <col min="7444" max="7444" width="11.5703125" style="35" customWidth="1"/>
    <col min="7445" max="7445" width="1.5703125" style="35" customWidth="1"/>
    <col min="7446" max="7446" width="1.28515625" style="35" customWidth="1"/>
    <col min="7447" max="7447" width="2.140625" style="35" customWidth="1"/>
    <col min="7448" max="7448" width="9.42578125" style="35" customWidth="1"/>
    <col min="7449" max="7449" width="1" style="35" customWidth="1"/>
    <col min="7450" max="7450" width="13" style="35" customWidth="1"/>
    <col min="7451" max="7451" width="3.140625" style="35" customWidth="1"/>
    <col min="7452" max="7680" width="9.140625" style="35"/>
    <col min="7681" max="7681" width="1.140625" style="35" customWidth="1"/>
    <col min="7682" max="7682" width="2.28515625" style="35" customWidth="1"/>
    <col min="7683" max="7683" width="2.140625" style="35" customWidth="1"/>
    <col min="7684" max="7684" width="20.140625" style="35" customWidth="1"/>
    <col min="7685" max="7685" width="1" style="35" customWidth="1"/>
    <col min="7686" max="7686" width="16.85546875" style="35" customWidth="1"/>
    <col min="7687" max="7687" width="1.7109375" style="35" customWidth="1"/>
    <col min="7688" max="7688" width="1" style="35" customWidth="1"/>
    <col min="7689" max="7689" width="11.5703125" style="35" customWidth="1"/>
    <col min="7690" max="7691" width="1" style="35" customWidth="1"/>
    <col min="7692" max="7692" width="11.42578125" style="35" customWidth="1"/>
    <col min="7693" max="7693" width="1" style="35" customWidth="1"/>
    <col min="7694" max="7694" width="1.28515625" style="35" customWidth="1"/>
    <col min="7695" max="7695" width="11.42578125" style="35" customWidth="1"/>
    <col min="7696" max="7696" width="1" style="35" customWidth="1"/>
    <col min="7697" max="7697" width="3.42578125" style="35" customWidth="1"/>
    <col min="7698" max="7698" width="2.42578125" style="35" customWidth="1"/>
    <col min="7699" max="7699" width="1.5703125" style="35" customWidth="1"/>
    <col min="7700" max="7700" width="11.5703125" style="35" customWidth="1"/>
    <col min="7701" max="7701" width="1.5703125" style="35" customWidth="1"/>
    <col min="7702" max="7702" width="1.28515625" style="35" customWidth="1"/>
    <col min="7703" max="7703" width="2.140625" style="35" customWidth="1"/>
    <col min="7704" max="7704" width="9.42578125" style="35" customWidth="1"/>
    <col min="7705" max="7705" width="1" style="35" customWidth="1"/>
    <col min="7706" max="7706" width="13" style="35" customWidth="1"/>
    <col min="7707" max="7707" width="3.140625" style="35" customWidth="1"/>
    <col min="7708" max="7936" width="9.140625" style="35"/>
    <col min="7937" max="7937" width="1.140625" style="35" customWidth="1"/>
    <col min="7938" max="7938" width="2.28515625" style="35" customWidth="1"/>
    <col min="7939" max="7939" width="2.140625" style="35" customWidth="1"/>
    <col min="7940" max="7940" width="20.140625" style="35" customWidth="1"/>
    <col min="7941" max="7941" width="1" style="35" customWidth="1"/>
    <col min="7942" max="7942" width="16.85546875" style="35" customWidth="1"/>
    <col min="7943" max="7943" width="1.7109375" style="35" customWidth="1"/>
    <col min="7944" max="7944" width="1" style="35" customWidth="1"/>
    <col min="7945" max="7945" width="11.5703125" style="35" customWidth="1"/>
    <col min="7946" max="7947" width="1" style="35" customWidth="1"/>
    <col min="7948" max="7948" width="11.42578125" style="35" customWidth="1"/>
    <col min="7949" max="7949" width="1" style="35" customWidth="1"/>
    <col min="7950" max="7950" width="1.28515625" style="35" customWidth="1"/>
    <col min="7951" max="7951" width="11.42578125" style="35" customWidth="1"/>
    <col min="7952" max="7952" width="1" style="35" customWidth="1"/>
    <col min="7953" max="7953" width="3.42578125" style="35" customWidth="1"/>
    <col min="7954" max="7954" width="2.42578125" style="35" customWidth="1"/>
    <col min="7955" max="7955" width="1.5703125" style="35" customWidth="1"/>
    <col min="7956" max="7956" width="11.5703125" style="35" customWidth="1"/>
    <col min="7957" max="7957" width="1.5703125" style="35" customWidth="1"/>
    <col min="7958" max="7958" width="1.28515625" style="35" customWidth="1"/>
    <col min="7959" max="7959" width="2.140625" style="35" customWidth="1"/>
    <col min="7960" max="7960" width="9.42578125" style="35" customWidth="1"/>
    <col min="7961" max="7961" width="1" style="35" customWidth="1"/>
    <col min="7962" max="7962" width="13" style="35" customWidth="1"/>
    <col min="7963" max="7963" width="3.140625" style="35" customWidth="1"/>
    <col min="7964" max="8192" width="9.140625" style="35"/>
    <col min="8193" max="8193" width="1.140625" style="35" customWidth="1"/>
    <col min="8194" max="8194" width="2.28515625" style="35" customWidth="1"/>
    <col min="8195" max="8195" width="2.140625" style="35" customWidth="1"/>
    <col min="8196" max="8196" width="20.140625" style="35" customWidth="1"/>
    <col min="8197" max="8197" width="1" style="35" customWidth="1"/>
    <col min="8198" max="8198" width="16.85546875" style="35" customWidth="1"/>
    <col min="8199" max="8199" width="1.7109375" style="35" customWidth="1"/>
    <col min="8200" max="8200" width="1" style="35" customWidth="1"/>
    <col min="8201" max="8201" width="11.5703125" style="35" customWidth="1"/>
    <col min="8202" max="8203" width="1" style="35" customWidth="1"/>
    <col min="8204" max="8204" width="11.42578125" style="35" customWidth="1"/>
    <col min="8205" max="8205" width="1" style="35" customWidth="1"/>
    <col min="8206" max="8206" width="1.28515625" style="35" customWidth="1"/>
    <col min="8207" max="8207" width="11.42578125" style="35" customWidth="1"/>
    <col min="8208" max="8208" width="1" style="35" customWidth="1"/>
    <col min="8209" max="8209" width="3.42578125" style="35" customWidth="1"/>
    <col min="8210" max="8210" width="2.42578125" style="35" customWidth="1"/>
    <col min="8211" max="8211" width="1.5703125" style="35" customWidth="1"/>
    <col min="8212" max="8212" width="11.5703125" style="35" customWidth="1"/>
    <col min="8213" max="8213" width="1.5703125" style="35" customWidth="1"/>
    <col min="8214" max="8214" width="1.28515625" style="35" customWidth="1"/>
    <col min="8215" max="8215" width="2.140625" style="35" customWidth="1"/>
    <col min="8216" max="8216" width="9.42578125" style="35" customWidth="1"/>
    <col min="8217" max="8217" width="1" style="35" customWidth="1"/>
    <col min="8218" max="8218" width="13" style="35" customWidth="1"/>
    <col min="8219" max="8219" width="3.140625" style="35" customWidth="1"/>
    <col min="8220" max="8448" width="9.140625" style="35"/>
    <col min="8449" max="8449" width="1.140625" style="35" customWidth="1"/>
    <col min="8450" max="8450" width="2.28515625" style="35" customWidth="1"/>
    <col min="8451" max="8451" width="2.140625" style="35" customWidth="1"/>
    <col min="8452" max="8452" width="20.140625" style="35" customWidth="1"/>
    <col min="8453" max="8453" width="1" style="35" customWidth="1"/>
    <col min="8454" max="8454" width="16.85546875" style="35" customWidth="1"/>
    <col min="8455" max="8455" width="1.7109375" style="35" customWidth="1"/>
    <col min="8456" max="8456" width="1" style="35" customWidth="1"/>
    <col min="8457" max="8457" width="11.5703125" style="35" customWidth="1"/>
    <col min="8458" max="8459" width="1" style="35" customWidth="1"/>
    <col min="8460" max="8460" width="11.42578125" style="35" customWidth="1"/>
    <col min="8461" max="8461" width="1" style="35" customWidth="1"/>
    <col min="8462" max="8462" width="1.28515625" style="35" customWidth="1"/>
    <col min="8463" max="8463" width="11.42578125" style="35" customWidth="1"/>
    <col min="8464" max="8464" width="1" style="35" customWidth="1"/>
    <col min="8465" max="8465" width="3.42578125" style="35" customWidth="1"/>
    <col min="8466" max="8466" width="2.42578125" style="35" customWidth="1"/>
    <col min="8467" max="8467" width="1.5703125" style="35" customWidth="1"/>
    <col min="8468" max="8468" width="11.5703125" style="35" customWidth="1"/>
    <col min="8469" max="8469" width="1.5703125" style="35" customWidth="1"/>
    <col min="8470" max="8470" width="1.28515625" style="35" customWidth="1"/>
    <col min="8471" max="8471" width="2.140625" style="35" customWidth="1"/>
    <col min="8472" max="8472" width="9.42578125" style="35" customWidth="1"/>
    <col min="8473" max="8473" width="1" style="35" customWidth="1"/>
    <col min="8474" max="8474" width="13" style="35" customWidth="1"/>
    <col min="8475" max="8475" width="3.140625" style="35" customWidth="1"/>
    <col min="8476" max="8704" width="9.140625" style="35"/>
    <col min="8705" max="8705" width="1.140625" style="35" customWidth="1"/>
    <col min="8706" max="8706" width="2.28515625" style="35" customWidth="1"/>
    <col min="8707" max="8707" width="2.140625" style="35" customWidth="1"/>
    <col min="8708" max="8708" width="20.140625" style="35" customWidth="1"/>
    <col min="8709" max="8709" width="1" style="35" customWidth="1"/>
    <col min="8710" max="8710" width="16.85546875" style="35" customWidth="1"/>
    <col min="8711" max="8711" width="1.7109375" style="35" customWidth="1"/>
    <col min="8712" max="8712" width="1" style="35" customWidth="1"/>
    <col min="8713" max="8713" width="11.5703125" style="35" customWidth="1"/>
    <col min="8714" max="8715" width="1" style="35" customWidth="1"/>
    <col min="8716" max="8716" width="11.42578125" style="35" customWidth="1"/>
    <col min="8717" max="8717" width="1" style="35" customWidth="1"/>
    <col min="8718" max="8718" width="1.28515625" style="35" customWidth="1"/>
    <col min="8719" max="8719" width="11.42578125" style="35" customWidth="1"/>
    <col min="8720" max="8720" width="1" style="35" customWidth="1"/>
    <col min="8721" max="8721" width="3.42578125" style="35" customWidth="1"/>
    <col min="8722" max="8722" width="2.42578125" style="35" customWidth="1"/>
    <col min="8723" max="8723" width="1.5703125" style="35" customWidth="1"/>
    <col min="8724" max="8724" width="11.5703125" style="35" customWidth="1"/>
    <col min="8725" max="8725" width="1.5703125" style="35" customWidth="1"/>
    <col min="8726" max="8726" width="1.28515625" style="35" customWidth="1"/>
    <col min="8727" max="8727" width="2.140625" style="35" customWidth="1"/>
    <col min="8728" max="8728" width="9.42578125" style="35" customWidth="1"/>
    <col min="8729" max="8729" width="1" style="35" customWidth="1"/>
    <col min="8730" max="8730" width="13" style="35" customWidth="1"/>
    <col min="8731" max="8731" width="3.140625" style="35" customWidth="1"/>
    <col min="8732" max="8960" width="9.140625" style="35"/>
    <col min="8961" max="8961" width="1.140625" style="35" customWidth="1"/>
    <col min="8962" max="8962" width="2.28515625" style="35" customWidth="1"/>
    <col min="8963" max="8963" width="2.140625" style="35" customWidth="1"/>
    <col min="8964" max="8964" width="20.140625" style="35" customWidth="1"/>
    <col min="8965" max="8965" width="1" style="35" customWidth="1"/>
    <col min="8966" max="8966" width="16.85546875" style="35" customWidth="1"/>
    <col min="8967" max="8967" width="1.7109375" style="35" customWidth="1"/>
    <col min="8968" max="8968" width="1" style="35" customWidth="1"/>
    <col min="8969" max="8969" width="11.5703125" style="35" customWidth="1"/>
    <col min="8970" max="8971" width="1" style="35" customWidth="1"/>
    <col min="8972" max="8972" width="11.42578125" style="35" customWidth="1"/>
    <col min="8973" max="8973" width="1" style="35" customWidth="1"/>
    <col min="8974" max="8974" width="1.28515625" style="35" customWidth="1"/>
    <col min="8975" max="8975" width="11.42578125" style="35" customWidth="1"/>
    <col min="8976" max="8976" width="1" style="35" customWidth="1"/>
    <col min="8977" max="8977" width="3.42578125" style="35" customWidth="1"/>
    <col min="8978" max="8978" width="2.42578125" style="35" customWidth="1"/>
    <col min="8979" max="8979" width="1.5703125" style="35" customWidth="1"/>
    <col min="8980" max="8980" width="11.5703125" style="35" customWidth="1"/>
    <col min="8981" max="8981" width="1.5703125" style="35" customWidth="1"/>
    <col min="8982" max="8982" width="1.28515625" style="35" customWidth="1"/>
    <col min="8983" max="8983" width="2.140625" style="35" customWidth="1"/>
    <col min="8984" max="8984" width="9.42578125" style="35" customWidth="1"/>
    <col min="8985" max="8985" width="1" style="35" customWidth="1"/>
    <col min="8986" max="8986" width="13" style="35" customWidth="1"/>
    <col min="8987" max="8987" width="3.140625" style="35" customWidth="1"/>
    <col min="8988" max="9216" width="9.140625" style="35"/>
    <col min="9217" max="9217" width="1.140625" style="35" customWidth="1"/>
    <col min="9218" max="9218" width="2.28515625" style="35" customWidth="1"/>
    <col min="9219" max="9219" width="2.140625" style="35" customWidth="1"/>
    <col min="9220" max="9220" width="20.140625" style="35" customWidth="1"/>
    <col min="9221" max="9221" width="1" style="35" customWidth="1"/>
    <col min="9222" max="9222" width="16.85546875" style="35" customWidth="1"/>
    <col min="9223" max="9223" width="1.7109375" style="35" customWidth="1"/>
    <col min="9224" max="9224" width="1" style="35" customWidth="1"/>
    <col min="9225" max="9225" width="11.5703125" style="35" customWidth="1"/>
    <col min="9226" max="9227" width="1" style="35" customWidth="1"/>
    <col min="9228" max="9228" width="11.42578125" style="35" customWidth="1"/>
    <col min="9229" max="9229" width="1" style="35" customWidth="1"/>
    <col min="9230" max="9230" width="1.28515625" style="35" customWidth="1"/>
    <col min="9231" max="9231" width="11.42578125" style="35" customWidth="1"/>
    <col min="9232" max="9232" width="1" style="35" customWidth="1"/>
    <col min="9233" max="9233" width="3.42578125" style="35" customWidth="1"/>
    <col min="9234" max="9234" width="2.42578125" style="35" customWidth="1"/>
    <col min="9235" max="9235" width="1.5703125" style="35" customWidth="1"/>
    <col min="9236" max="9236" width="11.5703125" style="35" customWidth="1"/>
    <col min="9237" max="9237" width="1.5703125" style="35" customWidth="1"/>
    <col min="9238" max="9238" width="1.28515625" style="35" customWidth="1"/>
    <col min="9239" max="9239" width="2.140625" style="35" customWidth="1"/>
    <col min="9240" max="9240" width="9.42578125" style="35" customWidth="1"/>
    <col min="9241" max="9241" width="1" style="35" customWidth="1"/>
    <col min="9242" max="9242" width="13" style="35" customWidth="1"/>
    <col min="9243" max="9243" width="3.140625" style="35" customWidth="1"/>
    <col min="9244" max="9472" width="9.140625" style="35"/>
    <col min="9473" max="9473" width="1.140625" style="35" customWidth="1"/>
    <col min="9474" max="9474" width="2.28515625" style="35" customWidth="1"/>
    <col min="9475" max="9475" width="2.140625" style="35" customWidth="1"/>
    <col min="9476" max="9476" width="20.140625" style="35" customWidth="1"/>
    <col min="9477" max="9477" width="1" style="35" customWidth="1"/>
    <col min="9478" max="9478" width="16.85546875" style="35" customWidth="1"/>
    <col min="9479" max="9479" width="1.7109375" style="35" customWidth="1"/>
    <col min="9480" max="9480" width="1" style="35" customWidth="1"/>
    <col min="9481" max="9481" width="11.5703125" style="35" customWidth="1"/>
    <col min="9482" max="9483" width="1" style="35" customWidth="1"/>
    <col min="9484" max="9484" width="11.42578125" style="35" customWidth="1"/>
    <col min="9485" max="9485" width="1" style="35" customWidth="1"/>
    <col min="9486" max="9486" width="1.28515625" style="35" customWidth="1"/>
    <col min="9487" max="9487" width="11.42578125" style="35" customWidth="1"/>
    <col min="9488" max="9488" width="1" style="35" customWidth="1"/>
    <col min="9489" max="9489" width="3.42578125" style="35" customWidth="1"/>
    <col min="9490" max="9490" width="2.42578125" style="35" customWidth="1"/>
    <col min="9491" max="9491" width="1.5703125" style="35" customWidth="1"/>
    <col min="9492" max="9492" width="11.5703125" style="35" customWidth="1"/>
    <col min="9493" max="9493" width="1.5703125" style="35" customWidth="1"/>
    <col min="9494" max="9494" width="1.28515625" style="35" customWidth="1"/>
    <col min="9495" max="9495" width="2.140625" style="35" customWidth="1"/>
    <col min="9496" max="9496" width="9.42578125" style="35" customWidth="1"/>
    <col min="9497" max="9497" width="1" style="35" customWidth="1"/>
    <col min="9498" max="9498" width="13" style="35" customWidth="1"/>
    <col min="9499" max="9499" width="3.140625" style="35" customWidth="1"/>
    <col min="9500" max="9728" width="9.140625" style="35"/>
    <col min="9729" max="9729" width="1.140625" style="35" customWidth="1"/>
    <col min="9730" max="9730" width="2.28515625" style="35" customWidth="1"/>
    <col min="9731" max="9731" width="2.140625" style="35" customWidth="1"/>
    <col min="9732" max="9732" width="20.140625" style="35" customWidth="1"/>
    <col min="9733" max="9733" width="1" style="35" customWidth="1"/>
    <col min="9734" max="9734" width="16.85546875" style="35" customWidth="1"/>
    <col min="9735" max="9735" width="1.7109375" style="35" customWidth="1"/>
    <col min="9736" max="9736" width="1" style="35" customWidth="1"/>
    <col min="9737" max="9737" width="11.5703125" style="35" customWidth="1"/>
    <col min="9738" max="9739" width="1" style="35" customWidth="1"/>
    <col min="9740" max="9740" width="11.42578125" style="35" customWidth="1"/>
    <col min="9741" max="9741" width="1" style="35" customWidth="1"/>
    <col min="9742" max="9742" width="1.28515625" style="35" customWidth="1"/>
    <col min="9743" max="9743" width="11.42578125" style="35" customWidth="1"/>
    <col min="9744" max="9744" width="1" style="35" customWidth="1"/>
    <col min="9745" max="9745" width="3.42578125" style="35" customWidth="1"/>
    <col min="9746" max="9746" width="2.42578125" style="35" customWidth="1"/>
    <col min="9747" max="9747" width="1.5703125" style="35" customWidth="1"/>
    <col min="9748" max="9748" width="11.5703125" style="35" customWidth="1"/>
    <col min="9749" max="9749" width="1.5703125" style="35" customWidth="1"/>
    <col min="9750" max="9750" width="1.28515625" style="35" customWidth="1"/>
    <col min="9751" max="9751" width="2.140625" style="35" customWidth="1"/>
    <col min="9752" max="9752" width="9.42578125" style="35" customWidth="1"/>
    <col min="9753" max="9753" width="1" style="35" customWidth="1"/>
    <col min="9754" max="9754" width="13" style="35" customWidth="1"/>
    <col min="9755" max="9755" width="3.140625" style="35" customWidth="1"/>
    <col min="9756" max="9984" width="9.140625" style="35"/>
    <col min="9985" max="9985" width="1.140625" style="35" customWidth="1"/>
    <col min="9986" max="9986" width="2.28515625" style="35" customWidth="1"/>
    <col min="9987" max="9987" width="2.140625" style="35" customWidth="1"/>
    <col min="9988" max="9988" width="20.140625" style="35" customWidth="1"/>
    <col min="9989" max="9989" width="1" style="35" customWidth="1"/>
    <col min="9990" max="9990" width="16.85546875" style="35" customWidth="1"/>
    <col min="9991" max="9991" width="1.7109375" style="35" customWidth="1"/>
    <col min="9992" max="9992" width="1" style="35" customWidth="1"/>
    <col min="9993" max="9993" width="11.5703125" style="35" customWidth="1"/>
    <col min="9994" max="9995" width="1" style="35" customWidth="1"/>
    <col min="9996" max="9996" width="11.42578125" style="35" customWidth="1"/>
    <col min="9997" max="9997" width="1" style="35" customWidth="1"/>
    <col min="9998" max="9998" width="1.28515625" style="35" customWidth="1"/>
    <col min="9999" max="9999" width="11.42578125" style="35" customWidth="1"/>
    <col min="10000" max="10000" width="1" style="35" customWidth="1"/>
    <col min="10001" max="10001" width="3.42578125" style="35" customWidth="1"/>
    <col min="10002" max="10002" width="2.42578125" style="35" customWidth="1"/>
    <col min="10003" max="10003" width="1.5703125" style="35" customWidth="1"/>
    <col min="10004" max="10004" width="11.5703125" style="35" customWidth="1"/>
    <col min="10005" max="10005" width="1.5703125" style="35" customWidth="1"/>
    <col min="10006" max="10006" width="1.28515625" style="35" customWidth="1"/>
    <col min="10007" max="10007" width="2.140625" style="35" customWidth="1"/>
    <col min="10008" max="10008" width="9.42578125" style="35" customWidth="1"/>
    <col min="10009" max="10009" width="1" style="35" customWidth="1"/>
    <col min="10010" max="10010" width="13" style="35" customWidth="1"/>
    <col min="10011" max="10011" width="3.140625" style="35" customWidth="1"/>
    <col min="10012" max="10240" width="9.140625" style="35"/>
    <col min="10241" max="10241" width="1.140625" style="35" customWidth="1"/>
    <col min="10242" max="10242" width="2.28515625" style="35" customWidth="1"/>
    <col min="10243" max="10243" width="2.140625" style="35" customWidth="1"/>
    <col min="10244" max="10244" width="20.140625" style="35" customWidth="1"/>
    <col min="10245" max="10245" width="1" style="35" customWidth="1"/>
    <col min="10246" max="10246" width="16.85546875" style="35" customWidth="1"/>
    <col min="10247" max="10247" width="1.7109375" style="35" customWidth="1"/>
    <col min="10248" max="10248" width="1" style="35" customWidth="1"/>
    <col min="10249" max="10249" width="11.5703125" style="35" customWidth="1"/>
    <col min="10250" max="10251" width="1" style="35" customWidth="1"/>
    <col min="10252" max="10252" width="11.42578125" style="35" customWidth="1"/>
    <col min="10253" max="10253" width="1" style="35" customWidth="1"/>
    <col min="10254" max="10254" width="1.28515625" style="35" customWidth="1"/>
    <col min="10255" max="10255" width="11.42578125" style="35" customWidth="1"/>
    <col min="10256" max="10256" width="1" style="35" customWidth="1"/>
    <col min="10257" max="10257" width="3.42578125" style="35" customWidth="1"/>
    <col min="10258" max="10258" width="2.42578125" style="35" customWidth="1"/>
    <col min="10259" max="10259" width="1.5703125" style="35" customWidth="1"/>
    <col min="10260" max="10260" width="11.5703125" style="35" customWidth="1"/>
    <col min="10261" max="10261" width="1.5703125" style="35" customWidth="1"/>
    <col min="10262" max="10262" width="1.28515625" style="35" customWidth="1"/>
    <col min="10263" max="10263" width="2.140625" style="35" customWidth="1"/>
    <col min="10264" max="10264" width="9.42578125" style="35" customWidth="1"/>
    <col min="10265" max="10265" width="1" style="35" customWidth="1"/>
    <col min="10266" max="10266" width="13" style="35" customWidth="1"/>
    <col min="10267" max="10267" width="3.140625" style="35" customWidth="1"/>
    <col min="10268" max="10496" width="9.140625" style="35"/>
    <col min="10497" max="10497" width="1.140625" style="35" customWidth="1"/>
    <col min="10498" max="10498" width="2.28515625" style="35" customWidth="1"/>
    <col min="10499" max="10499" width="2.140625" style="35" customWidth="1"/>
    <col min="10500" max="10500" width="20.140625" style="35" customWidth="1"/>
    <col min="10501" max="10501" width="1" style="35" customWidth="1"/>
    <col min="10502" max="10502" width="16.85546875" style="35" customWidth="1"/>
    <col min="10503" max="10503" width="1.7109375" style="35" customWidth="1"/>
    <col min="10504" max="10504" width="1" style="35" customWidth="1"/>
    <col min="10505" max="10505" width="11.5703125" style="35" customWidth="1"/>
    <col min="10506" max="10507" width="1" style="35" customWidth="1"/>
    <col min="10508" max="10508" width="11.42578125" style="35" customWidth="1"/>
    <col min="10509" max="10509" width="1" style="35" customWidth="1"/>
    <col min="10510" max="10510" width="1.28515625" style="35" customWidth="1"/>
    <col min="10511" max="10511" width="11.42578125" style="35" customWidth="1"/>
    <col min="10512" max="10512" width="1" style="35" customWidth="1"/>
    <col min="10513" max="10513" width="3.42578125" style="35" customWidth="1"/>
    <col min="10514" max="10514" width="2.42578125" style="35" customWidth="1"/>
    <col min="10515" max="10515" width="1.5703125" style="35" customWidth="1"/>
    <col min="10516" max="10516" width="11.5703125" style="35" customWidth="1"/>
    <col min="10517" max="10517" width="1.5703125" style="35" customWidth="1"/>
    <col min="10518" max="10518" width="1.28515625" style="35" customWidth="1"/>
    <col min="10519" max="10519" width="2.140625" style="35" customWidth="1"/>
    <col min="10520" max="10520" width="9.42578125" style="35" customWidth="1"/>
    <col min="10521" max="10521" width="1" style="35" customWidth="1"/>
    <col min="10522" max="10522" width="13" style="35" customWidth="1"/>
    <col min="10523" max="10523" width="3.140625" style="35" customWidth="1"/>
    <col min="10524" max="10752" width="9.140625" style="35"/>
    <col min="10753" max="10753" width="1.140625" style="35" customWidth="1"/>
    <col min="10754" max="10754" width="2.28515625" style="35" customWidth="1"/>
    <col min="10755" max="10755" width="2.140625" style="35" customWidth="1"/>
    <col min="10756" max="10756" width="20.140625" style="35" customWidth="1"/>
    <col min="10757" max="10757" width="1" style="35" customWidth="1"/>
    <col min="10758" max="10758" width="16.85546875" style="35" customWidth="1"/>
    <col min="10759" max="10759" width="1.7109375" style="35" customWidth="1"/>
    <col min="10760" max="10760" width="1" style="35" customWidth="1"/>
    <col min="10761" max="10761" width="11.5703125" style="35" customWidth="1"/>
    <col min="10762" max="10763" width="1" style="35" customWidth="1"/>
    <col min="10764" max="10764" width="11.42578125" style="35" customWidth="1"/>
    <col min="10765" max="10765" width="1" style="35" customWidth="1"/>
    <col min="10766" max="10766" width="1.28515625" style="35" customWidth="1"/>
    <col min="10767" max="10767" width="11.42578125" style="35" customWidth="1"/>
    <col min="10768" max="10768" width="1" style="35" customWidth="1"/>
    <col min="10769" max="10769" width="3.42578125" style="35" customWidth="1"/>
    <col min="10770" max="10770" width="2.42578125" style="35" customWidth="1"/>
    <col min="10771" max="10771" width="1.5703125" style="35" customWidth="1"/>
    <col min="10772" max="10772" width="11.5703125" style="35" customWidth="1"/>
    <col min="10773" max="10773" width="1.5703125" style="35" customWidth="1"/>
    <col min="10774" max="10774" width="1.28515625" style="35" customWidth="1"/>
    <col min="10775" max="10775" width="2.140625" style="35" customWidth="1"/>
    <col min="10776" max="10776" width="9.42578125" style="35" customWidth="1"/>
    <col min="10777" max="10777" width="1" style="35" customWidth="1"/>
    <col min="10778" max="10778" width="13" style="35" customWidth="1"/>
    <col min="10779" max="10779" width="3.140625" style="35" customWidth="1"/>
    <col min="10780" max="11008" width="9.140625" style="35"/>
    <col min="11009" max="11009" width="1.140625" style="35" customWidth="1"/>
    <col min="11010" max="11010" width="2.28515625" style="35" customWidth="1"/>
    <col min="11011" max="11011" width="2.140625" style="35" customWidth="1"/>
    <col min="11012" max="11012" width="20.140625" style="35" customWidth="1"/>
    <col min="11013" max="11013" width="1" style="35" customWidth="1"/>
    <col min="11014" max="11014" width="16.85546875" style="35" customWidth="1"/>
    <col min="11015" max="11015" width="1.7109375" style="35" customWidth="1"/>
    <col min="11016" max="11016" width="1" style="35" customWidth="1"/>
    <col min="11017" max="11017" width="11.5703125" style="35" customWidth="1"/>
    <col min="11018" max="11019" width="1" style="35" customWidth="1"/>
    <col min="11020" max="11020" width="11.42578125" style="35" customWidth="1"/>
    <col min="11021" max="11021" width="1" style="35" customWidth="1"/>
    <col min="11022" max="11022" width="1.28515625" style="35" customWidth="1"/>
    <col min="11023" max="11023" width="11.42578125" style="35" customWidth="1"/>
    <col min="11024" max="11024" width="1" style="35" customWidth="1"/>
    <col min="11025" max="11025" width="3.42578125" style="35" customWidth="1"/>
    <col min="11026" max="11026" width="2.42578125" style="35" customWidth="1"/>
    <col min="11027" max="11027" width="1.5703125" style="35" customWidth="1"/>
    <col min="11028" max="11028" width="11.5703125" style="35" customWidth="1"/>
    <col min="11029" max="11029" width="1.5703125" style="35" customWidth="1"/>
    <col min="11030" max="11030" width="1.28515625" style="35" customWidth="1"/>
    <col min="11031" max="11031" width="2.140625" style="35" customWidth="1"/>
    <col min="11032" max="11032" width="9.42578125" style="35" customWidth="1"/>
    <col min="11033" max="11033" width="1" style="35" customWidth="1"/>
    <col min="11034" max="11034" width="13" style="35" customWidth="1"/>
    <col min="11035" max="11035" width="3.140625" style="35" customWidth="1"/>
    <col min="11036" max="11264" width="9.140625" style="35"/>
    <col min="11265" max="11265" width="1.140625" style="35" customWidth="1"/>
    <col min="11266" max="11266" width="2.28515625" style="35" customWidth="1"/>
    <col min="11267" max="11267" width="2.140625" style="35" customWidth="1"/>
    <col min="11268" max="11268" width="20.140625" style="35" customWidth="1"/>
    <col min="11269" max="11269" width="1" style="35" customWidth="1"/>
    <col min="11270" max="11270" width="16.85546875" style="35" customWidth="1"/>
    <col min="11271" max="11271" width="1.7109375" style="35" customWidth="1"/>
    <col min="11272" max="11272" width="1" style="35" customWidth="1"/>
    <col min="11273" max="11273" width="11.5703125" style="35" customWidth="1"/>
    <col min="11274" max="11275" width="1" style="35" customWidth="1"/>
    <col min="11276" max="11276" width="11.42578125" style="35" customWidth="1"/>
    <col min="11277" max="11277" width="1" style="35" customWidth="1"/>
    <col min="11278" max="11278" width="1.28515625" style="35" customWidth="1"/>
    <col min="11279" max="11279" width="11.42578125" style="35" customWidth="1"/>
    <col min="11280" max="11280" width="1" style="35" customWidth="1"/>
    <col min="11281" max="11281" width="3.42578125" style="35" customWidth="1"/>
    <col min="11282" max="11282" width="2.42578125" style="35" customWidth="1"/>
    <col min="11283" max="11283" width="1.5703125" style="35" customWidth="1"/>
    <col min="11284" max="11284" width="11.5703125" style="35" customWidth="1"/>
    <col min="11285" max="11285" width="1.5703125" style="35" customWidth="1"/>
    <col min="11286" max="11286" width="1.28515625" style="35" customWidth="1"/>
    <col min="11287" max="11287" width="2.140625" style="35" customWidth="1"/>
    <col min="11288" max="11288" width="9.42578125" style="35" customWidth="1"/>
    <col min="11289" max="11289" width="1" style="35" customWidth="1"/>
    <col min="11290" max="11290" width="13" style="35" customWidth="1"/>
    <col min="11291" max="11291" width="3.140625" style="35" customWidth="1"/>
    <col min="11292" max="11520" width="9.140625" style="35"/>
    <col min="11521" max="11521" width="1.140625" style="35" customWidth="1"/>
    <col min="11522" max="11522" width="2.28515625" style="35" customWidth="1"/>
    <col min="11523" max="11523" width="2.140625" style="35" customWidth="1"/>
    <col min="11524" max="11524" width="20.140625" style="35" customWidth="1"/>
    <col min="11525" max="11525" width="1" style="35" customWidth="1"/>
    <col min="11526" max="11526" width="16.85546875" style="35" customWidth="1"/>
    <col min="11527" max="11527" width="1.7109375" style="35" customWidth="1"/>
    <col min="11528" max="11528" width="1" style="35" customWidth="1"/>
    <col min="11529" max="11529" width="11.5703125" style="35" customWidth="1"/>
    <col min="11530" max="11531" width="1" style="35" customWidth="1"/>
    <col min="11532" max="11532" width="11.42578125" style="35" customWidth="1"/>
    <col min="11533" max="11533" width="1" style="35" customWidth="1"/>
    <col min="11534" max="11534" width="1.28515625" style="35" customWidth="1"/>
    <col min="11535" max="11535" width="11.42578125" style="35" customWidth="1"/>
    <col min="11536" max="11536" width="1" style="35" customWidth="1"/>
    <col min="11537" max="11537" width="3.42578125" style="35" customWidth="1"/>
    <col min="11538" max="11538" width="2.42578125" style="35" customWidth="1"/>
    <col min="11539" max="11539" width="1.5703125" style="35" customWidth="1"/>
    <col min="11540" max="11540" width="11.5703125" style="35" customWidth="1"/>
    <col min="11541" max="11541" width="1.5703125" style="35" customWidth="1"/>
    <col min="11542" max="11542" width="1.28515625" style="35" customWidth="1"/>
    <col min="11543" max="11543" width="2.140625" style="35" customWidth="1"/>
    <col min="11544" max="11544" width="9.42578125" style="35" customWidth="1"/>
    <col min="11545" max="11545" width="1" style="35" customWidth="1"/>
    <col min="11546" max="11546" width="13" style="35" customWidth="1"/>
    <col min="11547" max="11547" width="3.140625" style="35" customWidth="1"/>
    <col min="11548" max="11776" width="9.140625" style="35"/>
    <col min="11777" max="11777" width="1.140625" style="35" customWidth="1"/>
    <col min="11778" max="11778" width="2.28515625" style="35" customWidth="1"/>
    <col min="11779" max="11779" width="2.140625" style="35" customWidth="1"/>
    <col min="11780" max="11780" width="20.140625" style="35" customWidth="1"/>
    <col min="11781" max="11781" width="1" style="35" customWidth="1"/>
    <col min="11782" max="11782" width="16.85546875" style="35" customWidth="1"/>
    <col min="11783" max="11783" width="1.7109375" style="35" customWidth="1"/>
    <col min="11784" max="11784" width="1" style="35" customWidth="1"/>
    <col min="11785" max="11785" width="11.5703125" style="35" customWidth="1"/>
    <col min="11786" max="11787" width="1" style="35" customWidth="1"/>
    <col min="11788" max="11788" width="11.42578125" style="35" customWidth="1"/>
    <col min="11789" max="11789" width="1" style="35" customWidth="1"/>
    <col min="11790" max="11790" width="1.28515625" style="35" customWidth="1"/>
    <col min="11791" max="11791" width="11.42578125" style="35" customWidth="1"/>
    <col min="11792" max="11792" width="1" style="35" customWidth="1"/>
    <col min="11793" max="11793" width="3.42578125" style="35" customWidth="1"/>
    <col min="11794" max="11794" width="2.42578125" style="35" customWidth="1"/>
    <col min="11795" max="11795" width="1.5703125" style="35" customWidth="1"/>
    <col min="11796" max="11796" width="11.5703125" style="35" customWidth="1"/>
    <col min="11797" max="11797" width="1.5703125" style="35" customWidth="1"/>
    <col min="11798" max="11798" width="1.28515625" style="35" customWidth="1"/>
    <col min="11799" max="11799" width="2.140625" style="35" customWidth="1"/>
    <col min="11800" max="11800" width="9.42578125" style="35" customWidth="1"/>
    <col min="11801" max="11801" width="1" style="35" customWidth="1"/>
    <col min="11802" max="11802" width="13" style="35" customWidth="1"/>
    <col min="11803" max="11803" width="3.140625" style="35" customWidth="1"/>
    <col min="11804" max="12032" width="9.140625" style="35"/>
    <col min="12033" max="12033" width="1.140625" style="35" customWidth="1"/>
    <col min="12034" max="12034" width="2.28515625" style="35" customWidth="1"/>
    <col min="12035" max="12035" width="2.140625" style="35" customWidth="1"/>
    <col min="12036" max="12036" width="20.140625" style="35" customWidth="1"/>
    <col min="12037" max="12037" width="1" style="35" customWidth="1"/>
    <col min="12038" max="12038" width="16.85546875" style="35" customWidth="1"/>
    <col min="12039" max="12039" width="1.7109375" style="35" customWidth="1"/>
    <col min="12040" max="12040" width="1" style="35" customWidth="1"/>
    <col min="12041" max="12041" width="11.5703125" style="35" customWidth="1"/>
    <col min="12042" max="12043" width="1" style="35" customWidth="1"/>
    <col min="12044" max="12044" width="11.42578125" style="35" customWidth="1"/>
    <col min="12045" max="12045" width="1" style="35" customWidth="1"/>
    <col min="12046" max="12046" width="1.28515625" style="35" customWidth="1"/>
    <col min="12047" max="12047" width="11.42578125" style="35" customWidth="1"/>
    <col min="12048" max="12048" width="1" style="35" customWidth="1"/>
    <col min="12049" max="12049" width="3.42578125" style="35" customWidth="1"/>
    <col min="12050" max="12050" width="2.42578125" style="35" customWidth="1"/>
    <col min="12051" max="12051" width="1.5703125" style="35" customWidth="1"/>
    <col min="12052" max="12052" width="11.5703125" style="35" customWidth="1"/>
    <col min="12053" max="12053" width="1.5703125" style="35" customWidth="1"/>
    <col min="12054" max="12054" width="1.28515625" style="35" customWidth="1"/>
    <col min="12055" max="12055" width="2.140625" style="35" customWidth="1"/>
    <col min="12056" max="12056" width="9.42578125" style="35" customWidth="1"/>
    <col min="12057" max="12057" width="1" style="35" customWidth="1"/>
    <col min="12058" max="12058" width="13" style="35" customWidth="1"/>
    <col min="12059" max="12059" width="3.140625" style="35" customWidth="1"/>
    <col min="12060" max="12288" width="9.140625" style="35"/>
    <col min="12289" max="12289" width="1.140625" style="35" customWidth="1"/>
    <col min="12290" max="12290" width="2.28515625" style="35" customWidth="1"/>
    <col min="12291" max="12291" width="2.140625" style="35" customWidth="1"/>
    <col min="12292" max="12292" width="20.140625" style="35" customWidth="1"/>
    <col min="12293" max="12293" width="1" style="35" customWidth="1"/>
    <col min="12294" max="12294" width="16.85546875" style="35" customWidth="1"/>
    <col min="12295" max="12295" width="1.7109375" style="35" customWidth="1"/>
    <col min="12296" max="12296" width="1" style="35" customWidth="1"/>
    <col min="12297" max="12297" width="11.5703125" style="35" customWidth="1"/>
    <col min="12298" max="12299" width="1" style="35" customWidth="1"/>
    <col min="12300" max="12300" width="11.42578125" style="35" customWidth="1"/>
    <col min="12301" max="12301" width="1" style="35" customWidth="1"/>
    <col min="12302" max="12302" width="1.28515625" style="35" customWidth="1"/>
    <col min="12303" max="12303" width="11.42578125" style="35" customWidth="1"/>
    <col min="12304" max="12304" width="1" style="35" customWidth="1"/>
    <col min="12305" max="12305" width="3.42578125" style="35" customWidth="1"/>
    <col min="12306" max="12306" width="2.42578125" style="35" customWidth="1"/>
    <col min="12307" max="12307" width="1.5703125" style="35" customWidth="1"/>
    <col min="12308" max="12308" width="11.5703125" style="35" customWidth="1"/>
    <col min="12309" max="12309" width="1.5703125" style="35" customWidth="1"/>
    <col min="12310" max="12310" width="1.28515625" style="35" customWidth="1"/>
    <col min="12311" max="12311" width="2.140625" style="35" customWidth="1"/>
    <col min="12312" max="12312" width="9.42578125" style="35" customWidth="1"/>
    <col min="12313" max="12313" width="1" style="35" customWidth="1"/>
    <col min="12314" max="12314" width="13" style="35" customWidth="1"/>
    <col min="12315" max="12315" width="3.140625" style="35" customWidth="1"/>
    <col min="12316" max="12544" width="9.140625" style="35"/>
    <col min="12545" max="12545" width="1.140625" style="35" customWidth="1"/>
    <col min="12546" max="12546" width="2.28515625" style="35" customWidth="1"/>
    <col min="12547" max="12547" width="2.140625" style="35" customWidth="1"/>
    <col min="12548" max="12548" width="20.140625" style="35" customWidth="1"/>
    <col min="12549" max="12549" width="1" style="35" customWidth="1"/>
    <col min="12550" max="12550" width="16.85546875" style="35" customWidth="1"/>
    <col min="12551" max="12551" width="1.7109375" style="35" customWidth="1"/>
    <col min="12552" max="12552" width="1" style="35" customWidth="1"/>
    <col min="12553" max="12553" width="11.5703125" style="35" customWidth="1"/>
    <col min="12554" max="12555" width="1" style="35" customWidth="1"/>
    <col min="12556" max="12556" width="11.42578125" style="35" customWidth="1"/>
    <col min="12557" max="12557" width="1" style="35" customWidth="1"/>
    <col min="12558" max="12558" width="1.28515625" style="35" customWidth="1"/>
    <col min="12559" max="12559" width="11.42578125" style="35" customWidth="1"/>
    <col min="12560" max="12560" width="1" style="35" customWidth="1"/>
    <col min="12561" max="12561" width="3.42578125" style="35" customWidth="1"/>
    <col min="12562" max="12562" width="2.42578125" style="35" customWidth="1"/>
    <col min="12563" max="12563" width="1.5703125" style="35" customWidth="1"/>
    <col min="12564" max="12564" width="11.5703125" style="35" customWidth="1"/>
    <col min="12565" max="12565" width="1.5703125" style="35" customWidth="1"/>
    <col min="12566" max="12566" width="1.28515625" style="35" customWidth="1"/>
    <col min="12567" max="12567" width="2.140625" style="35" customWidth="1"/>
    <col min="12568" max="12568" width="9.42578125" style="35" customWidth="1"/>
    <col min="12569" max="12569" width="1" style="35" customWidth="1"/>
    <col min="12570" max="12570" width="13" style="35" customWidth="1"/>
    <col min="12571" max="12571" width="3.140625" style="35" customWidth="1"/>
    <col min="12572" max="12800" width="9.140625" style="35"/>
    <col min="12801" max="12801" width="1.140625" style="35" customWidth="1"/>
    <col min="12802" max="12802" width="2.28515625" style="35" customWidth="1"/>
    <col min="12803" max="12803" width="2.140625" style="35" customWidth="1"/>
    <col min="12804" max="12804" width="20.140625" style="35" customWidth="1"/>
    <col min="12805" max="12805" width="1" style="35" customWidth="1"/>
    <col min="12806" max="12806" width="16.85546875" style="35" customWidth="1"/>
    <col min="12807" max="12807" width="1.7109375" style="35" customWidth="1"/>
    <col min="12808" max="12808" width="1" style="35" customWidth="1"/>
    <col min="12809" max="12809" width="11.5703125" style="35" customWidth="1"/>
    <col min="12810" max="12811" width="1" style="35" customWidth="1"/>
    <col min="12812" max="12812" width="11.42578125" style="35" customWidth="1"/>
    <col min="12813" max="12813" width="1" style="35" customWidth="1"/>
    <col min="12814" max="12814" width="1.28515625" style="35" customWidth="1"/>
    <col min="12815" max="12815" width="11.42578125" style="35" customWidth="1"/>
    <col min="12816" max="12816" width="1" style="35" customWidth="1"/>
    <col min="12817" max="12817" width="3.42578125" style="35" customWidth="1"/>
    <col min="12818" max="12818" width="2.42578125" style="35" customWidth="1"/>
    <col min="12819" max="12819" width="1.5703125" style="35" customWidth="1"/>
    <col min="12820" max="12820" width="11.5703125" style="35" customWidth="1"/>
    <col min="12821" max="12821" width="1.5703125" style="35" customWidth="1"/>
    <col min="12822" max="12822" width="1.28515625" style="35" customWidth="1"/>
    <col min="12823" max="12823" width="2.140625" style="35" customWidth="1"/>
    <col min="12824" max="12824" width="9.42578125" style="35" customWidth="1"/>
    <col min="12825" max="12825" width="1" style="35" customWidth="1"/>
    <col min="12826" max="12826" width="13" style="35" customWidth="1"/>
    <col min="12827" max="12827" width="3.140625" style="35" customWidth="1"/>
    <col min="12828" max="13056" width="9.140625" style="35"/>
    <col min="13057" max="13057" width="1.140625" style="35" customWidth="1"/>
    <col min="13058" max="13058" width="2.28515625" style="35" customWidth="1"/>
    <col min="13059" max="13059" width="2.140625" style="35" customWidth="1"/>
    <col min="13060" max="13060" width="20.140625" style="35" customWidth="1"/>
    <col min="13061" max="13061" width="1" style="35" customWidth="1"/>
    <col min="13062" max="13062" width="16.85546875" style="35" customWidth="1"/>
    <col min="13063" max="13063" width="1.7109375" style="35" customWidth="1"/>
    <col min="13064" max="13064" width="1" style="35" customWidth="1"/>
    <col min="13065" max="13065" width="11.5703125" style="35" customWidth="1"/>
    <col min="13066" max="13067" width="1" style="35" customWidth="1"/>
    <col min="13068" max="13068" width="11.42578125" style="35" customWidth="1"/>
    <col min="13069" max="13069" width="1" style="35" customWidth="1"/>
    <col min="13070" max="13070" width="1.28515625" style="35" customWidth="1"/>
    <col min="13071" max="13071" width="11.42578125" style="35" customWidth="1"/>
    <col min="13072" max="13072" width="1" style="35" customWidth="1"/>
    <col min="13073" max="13073" width="3.42578125" style="35" customWidth="1"/>
    <col min="13074" max="13074" width="2.42578125" style="35" customWidth="1"/>
    <col min="13075" max="13075" width="1.5703125" style="35" customWidth="1"/>
    <col min="13076" max="13076" width="11.5703125" style="35" customWidth="1"/>
    <col min="13077" max="13077" width="1.5703125" style="35" customWidth="1"/>
    <col min="13078" max="13078" width="1.28515625" style="35" customWidth="1"/>
    <col min="13079" max="13079" width="2.140625" style="35" customWidth="1"/>
    <col min="13080" max="13080" width="9.42578125" style="35" customWidth="1"/>
    <col min="13081" max="13081" width="1" style="35" customWidth="1"/>
    <col min="13082" max="13082" width="13" style="35" customWidth="1"/>
    <col min="13083" max="13083" width="3.140625" style="35" customWidth="1"/>
    <col min="13084" max="13312" width="9.140625" style="35"/>
    <col min="13313" max="13313" width="1.140625" style="35" customWidth="1"/>
    <col min="13314" max="13314" width="2.28515625" style="35" customWidth="1"/>
    <col min="13315" max="13315" width="2.140625" style="35" customWidth="1"/>
    <col min="13316" max="13316" width="20.140625" style="35" customWidth="1"/>
    <col min="13317" max="13317" width="1" style="35" customWidth="1"/>
    <col min="13318" max="13318" width="16.85546875" style="35" customWidth="1"/>
    <col min="13319" max="13319" width="1.7109375" style="35" customWidth="1"/>
    <col min="13320" max="13320" width="1" style="35" customWidth="1"/>
    <col min="13321" max="13321" width="11.5703125" style="35" customWidth="1"/>
    <col min="13322" max="13323" width="1" style="35" customWidth="1"/>
    <col min="13324" max="13324" width="11.42578125" style="35" customWidth="1"/>
    <col min="13325" max="13325" width="1" style="35" customWidth="1"/>
    <col min="13326" max="13326" width="1.28515625" style="35" customWidth="1"/>
    <col min="13327" max="13327" width="11.42578125" style="35" customWidth="1"/>
    <col min="13328" max="13328" width="1" style="35" customWidth="1"/>
    <col min="13329" max="13329" width="3.42578125" style="35" customWidth="1"/>
    <col min="13330" max="13330" width="2.42578125" style="35" customWidth="1"/>
    <col min="13331" max="13331" width="1.5703125" style="35" customWidth="1"/>
    <col min="13332" max="13332" width="11.5703125" style="35" customWidth="1"/>
    <col min="13333" max="13333" width="1.5703125" style="35" customWidth="1"/>
    <col min="13334" max="13334" width="1.28515625" style="35" customWidth="1"/>
    <col min="13335" max="13335" width="2.140625" style="35" customWidth="1"/>
    <col min="13336" max="13336" width="9.42578125" style="35" customWidth="1"/>
    <col min="13337" max="13337" width="1" style="35" customWidth="1"/>
    <col min="13338" max="13338" width="13" style="35" customWidth="1"/>
    <col min="13339" max="13339" width="3.140625" style="35" customWidth="1"/>
    <col min="13340" max="13568" width="9.140625" style="35"/>
    <col min="13569" max="13569" width="1.140625" style="35" customWidth="1"/>
    <col min="13570" max="13570" width="2.28515625" style="35" customWidth="1"/>
    <col min="13571" max="13571" width="2.140625" style="35" customWidth="1"/>
    <col min="13572" max="13572" width="20.140625" style="35" customWidth="1"/>
    <col min="13573" max="13573" width="1" style="35" customWidth="1"/>
    <col min="13574" max="13574" width="16.85546875" style="35" customWidth="1"/>
    <col min="13575" max="13575" width="1.7109375" style="35" customWidth="1"/>
    <col min="13576" max="13576" width="1" style="35" customWidth="1"/>
    <col min="13577" max="13577" width="11.5703125" style="35" customWidth="1"/>
    <col min="13578" max="13579" width="1" style="35" customWidth="1"/>
    <col min="13580" max="13580" width="11.42578125" style="35" customWidth="1"/>
    <col min="13581" max="13581" width="1" style="35" customWidth="1"/>
    <col min="13582" max="13582" width="1.28515625" style="35" customWidth="1"/>
    <col min="13583" max="13583" width="11.42578125" style="35" customWidth="1"/>
    <col min="13584" max="13584" width="1" style="35" customWidth="1"/>
    <col min="13585" max="13585" width="3.42578125" style="35" customWidth="1"/>
    <col min="13586" max="13586" width="2.42578125" style="35" customWidth="1"/>
    <col min="13587" max="13587" width="1.5703125" style="35" customWidth="1"/>
    <col min="13588" max="13588" width="11.5703125" style="35" customWidth="1"/>
    <col min="13589" max="13589" width="1.5703125" style="35" customWidth="1"/>
    <col min="13590" max="13590" width="1.28515625" style="35" customWidth="1"/>
    <col min="13591" max="13591" width="2.140625" style="35" customWidth="1"/>
    <col min="13592" max="13592" width="9.42578125" style="35" customWidth="1"/>
    <col min="13593" max="13593" width="1" style="35" customWidth="1"/>
    <col min="13594" max="13594" width="13" style="35" customWidth="1"/>
    <col min="13595" max="13595" width="3.140625" style="35" customWidth="1"/>
    <col min="13596" max="13824" width="9.140625" style="35"/>
    <col min="13825" max="13825" width="1.140625" style="35" customWidth="1"/>
    <col min="13826" max="13826" width="2.28515625" style="35" customWidth="1"/>
    <col min="13827" max="13827" width="2.140625" style="35" customWidth="1"/>
    <col min="13828" max="13828" width="20.140625" style="35" customWidth="1"/>
    <col min="13829" max="13829" width="1" style="35" customWidth="1"/>
    <col min="13830" max="13830" width="16.85546875" style="35" customWidth="1"/>
    <col min="13831" max="13831" width="1.7109375" style="35" customWidth="1"/>
    <col min="13832" max="13832" width="1" style="35" customWidth="1"/>
    <col min="13833" max="13833" width="11.5703125" style="35" customWidth="1"/>
    <col min="13834" max="13835" width="1" style="35" customWidth="1"/>
    <col min="13836" max="13836" width="11.42578125" style="35" customWidth="1"/>
    <col min="13837" max="13837" width="1" style="35" customWidth="1"/>
    <col min="13838" max="13838" width="1.28515625" style="35" customWidth="1"/>
    <col min="13839" max="13839" width="11.42578125" style="35" customWidth="1"/>
    <col min="13840" max="13840" width="1" style="35" customWidth="1"/>
    <col min="13841" max="13841" width="3.42578125" style="35" customWidth="1"/>
    <col min="13842" max="13842" width="2.42578125" style="35" customWidth="1"/>
    <col min="13843" max="13843" width="1.5703125" style="35" customWidth="1"/>
    <col min="13844" max="13844" width="11.5703125" style="35" customWidth="1"/>
    <col min="13845" max="13845" width="1.5703125" style="35" customWidth="1"/>
    <col min="13846" max="13846" width="1.28515625" style="35" customWidth="1"/>
    <col min="13847" max="13847" width="2.140625" style="35" customWidth="1"/>
    <col min="13848" max="13848" width="9.42578125" style="35" customWidth="1"/>
    <col min="13849" max="13849" width="1" style="35" customWidth="1"/>
    <col min="13850" max="13850" width="13" style="35" customWidth="1"/>
    <col min="13851" max="13851" width="3.140625" style="35" customWidth="1"/>
    <col min="13852" max="14080" width="9.140625" style="35"/>
    <col min="14081" max="14081" width="1.140625" style="35" customWidth="1"/>
    <col min="14082" max="14082" width="2.28515625" style="35" customWidth="1"/>
    <col min="14083" max="14083" width="2.140625" style="35" customWidth="1"/>
    <col min="14084" max="14084" width="20.140625" style="35" customWidth="1"/>
    <col min="14085" max="14085" width="1" style="35" customWidth="1"/>
    <col min="14086" max="14086" width="16.85546875" style="35" customWidth="1"/>
    <col min="14087" max="14087" width="1.7109375" style="35" customWidth="1"/>
    <col min="14088" max="14088" width="1" style="35" customWidth="1"/>
    <col min="14089" max="14089" width="11.5703125" style="35" customWidth="1"/>
    <col min="14090" max="14091" width="1" style="35" customWidth="1"/>
    <col min="14092" max="14092" width="11.42578125" style="35" customWidth="1"/>
    <col min="14093" max="14093" width="1" style="35" customWidth="1"/>
    <col min="14094" max="14094" width="1.28515625" style="35" customWidth="1"/>
    <col min="14095" max="14095" width="11.42578125" style="35" customWidth="1"/>
    <col min="14096" max="14096" width="1" style="35" customWidth="1"/>
    <col min="14097" max="14097" width="3.42578125" style="35" customWidth="1"/>
    <col min="14098" max="14098" width="2.42578125" style="35" customWidth="1"/>
    <col min="14099" max="14099" width="1.5703125" style="35" customWidth="1"/>
    <col min="14100" max="14100" width="11.5703125" style="35" customWidth="1"/>
    <col min="14101" max="14101" width="1.5703125" style="35" customWidth="1"/>
    <col min="14102" max="14102" width="1.28515625" style="35" customWidth="1"/>
    <col min="14103" max="14103" width="2.140625" style="35" customWidth="1"/>
    <col min="14104" max="14104" width="9.42578125" style="35" customWidth="1"/>
    <col min="14105" max="14105" width="1" style="35" customWidth="1"/>
    <col min="14106" max="14106" width="13" style="35" customWidth="1"/>
    <col min="14107" max="14107" width="3.140625" style="35" customWidth="1"/>
    <col min="14108" max="14336" width="9.140625" style="35"/>
    <col min="14337" max="14337" width="1.140625" style="35" customWidth="1"/>
    <col min="14338" max="14338" width="2.28515625" style="35" customWidth="1"/>
    <col min="14339" max="14339" width="2.140625" style="35" customWidth="1"/>
    <col min="14340" max="14340" width="20.140625" style="35" customWidth="1"/>
    <col min="14341" max="14341" width="1" style="35" customWidth="1"/>
    <col min="14342" max="14342" width="16.85546875" style="35" customWidth="1"/>
    <col min="14343" max="14343" width="1.7109375" style="35" customWidth="1"/>
    <col min="14344" max="14344" width="1" style="35" customWidth="1"/>
    <col min="14345" max="14345" width="11.5703125" style="35" customWidth="1"/>
    <col min="14346" max="14347" width="1" style="35" customWidth="1"/>
    <col min="14348" max="14348" width="11.42578125" style="35" customWidth="1"/>
    <col min="14349" max="14349" width="1" style="35" customWidth="1"/>
    <col min="14350" max="14350" width="1.28515625" style="35" customWidth="1"/>
    <col min="14351" max="14351" width="11.42578125" style="35" customWidth="1"/>
    <col min="14352" max="14352" width="1" style="35" customWidth="1"/>
    <col min="14353" max="14353" width="3.42578125" style="35" customWidth="1"/>
    <col min="14354" max="14354" width="2.42578125" style="35" customWidth="1"/>
    <col min="14355" max="14355" width="1.5703125" style="35" customWidth="1"/>
    <col min="14356" max="14356" width="11.5703125" style="35" customWidth="1"/>
    <col min="14357" max="14357" width="1.5703125" style="35" customWidth="1"/>
    <col min="14358" max="14358" width="1.28515625" style="35" customWidth="1"/>
    <col min="14359" max="14359" width="2.140625" style="35" customWidth="1"/>
    <col min="14360" max="14360" width="9.42578125" style="35" customWidth="1"/>
    <col min="14361" max="14361" width="1" style="35" customWidth="1"/>
    <col min="14362" max="14362" width="13" style="35" customWidth="1"/>
    <col min="14363" max="14363" width="3.140625" style="35" customWidth="1"/>
    <col min="14364" max="14592" width="9.140625" style="35"/>
    <col min="14593" max="14593" width="1.140625" style="35" customWidth="1"/>
    <col min="14594" max="14594" width="2.28515625" style="35" customWidth="1"/>
    <col min="14595" max="14595" width="2.140625" style="35" customWidth="1"/>
    <col min="14596" max="14596" width="20.140625" style="35" customWidth="1"/>
    <col min="14597" max="14597" width="1" style="35" customWidth="1"/>
    <col min="14598" max="14598" width="16.85546875" style="35" customWidth="1"/>
    <col min="14599" max="14599" width="1.7109375" style="35" customWidth="1"/>
    <col min="14600" max="14600" width="1" style="35" customWidth="1"/>
    <col min="14601" max="14601" width="11.5703125" style="35" customWidth="1"/>
    <col min="14602" max="14603" width="1" style="35" customWidth="1"/>
    <col min="14604" max="14604" width="11.42578125" style="35" customWidth="1"/>
    <col min="14605" max="14605" width="1" style="35" customWidth="1"/>
    <col min="14606" max="14606" width="1.28515625" style="35" customWidth="1"/>
    <col min="14607" max="14607" width="11.42578125" style="35" customWidth="1"/>
    <col min="14608" max="14608" width="1" style="35" customWidth="1"/>
    <col min="14609" max="14609" width="3.42578125" style="35" customWidth="1"/>
    <col min="14610" max="14610" width="2.42578125" style="35" customWidth="1"/>
    <col min="14611" max="14611" width="1.5703125" style="35" customWidth="1"/>
    <col min="14612" max="14612" width="11.5703125" style="35" customWidth="1"/>
    <col min="14613" max="14613" width="1.5703125" style="35" customWidth="1"/>
    <col min="14614" max="14614" width="1.28515625" style="35" customWidth="1"/>
    <col min="14615" max="14615" width="2.140625" style="35" customWidth="1"/>
    <col min="14616" max="14616" width="9.42578125" style="35" customWidth="1"/>
    <col min="14617" max="14617" width="1" style="35" customWidth="1"/>
    <col min="14618" max="14618" width="13" style="35" customWidth="1"/>
    <col min="14619" max="14619" width="3.140625" style="35" customWidth="1"/>
    <col min="14620" max="14848" width="9.140625" style="35"/>
    <col min="14849" max="14849" width="1.140625" style="35" customWidth="1"/>
    <col min="14850" max="14850" width="2.28515625" style="35" customWidth="1"/>
    <col min="14851" max="14851" width="2.140625" style="35" customWidth="1"/>
    <col min="14852" max="14852" width="20.140625" style="35" customWidth="1"/>
    <col min="14853" max="14853" width="1" style="35" customWidth="1"/>
    <col min="14854" max="14854" width="16.85546875" style="35" customWidth="1"/>
    <col min="14855" max="14855" width="1.7109375" style="35" customWidth="1"/>
    <col min="14856" max="14856" width="1" style="35" customWidth="1"/>
    <col min="14857" max="14857" width="11.5703125" style="35" customWidth="1"/>
    <col min="14858" max="14859" width="1" style="35" customWidth="1"/>
    <col min="14860" max="14860" width="11.42578125" style="35" customWidth="1"/>
    <col min="14861" max="14861" width="1" style="35" customWidth="1"/>
    <col min="14862" max="14862" width="1.28515625" style="35" customWidth="1"/>
    <col min="14863" max="14863" width="11.42578125" style="35" customWidth="1"/>
    <col min="14864" max="14864" width="1" style="35" customWidth="1"/>
    <col min="14865" max="14865" width="3.42578125" style="35" customWidth="1"/>
    <col min="14866" max="14866" width="2.42578125" style="35" customWidth="1"/>
    <col min="14867" max="14867" width="1.5703125" style="35" customWidth="1"/>
    <col min="14868" max="14868" width="11.5703125" style="35" customWidth="1"/>
    <col min="14869" max="14869" width="1.5703125" style="35" customWidth="1"/>
    <col min="14870" max="14870" width="1.28515625" style="35" customWidth="1"/>
    <col min="14871" max="14871" width="2.140625" style="35" customWidth="1"/>
    <col min="14872" max="14872" width="9.42578125" style="35" customWidth="1"/>
    <col min="14873" max="14873" width="1" style="35" customWidth="1"/>
    <col min="14874" max="14874" width="13" style="35" customWidth="1"/>
    <col min="14875" max="14875" width="3.140625" style="35" customWidth="1"/>
    <col min="14876" max="15104" width="9.140625" style="35"/>
    <col min="15105" max="15105" width="1.140625" style="35" customWidth="1"/>
    <col min="15106" max="15106" width="2.28515625" style="35" customWidth="1"/>
    <col min="15107" max="15107" width="2.140625" style="35" customWidth="1"/>
    <col min="15108" max="15108" width="20.140625" style="35" customWidth="1"/>
    <col min="15109" max="15109" width="1" style="35" customWidth="1"/>
    <col min="15110" max="15110" width="16.85546875" style="35" customWidth="1"/>
    <col min="15111" max="15111" width="1.7109375" style="35" customWidth="1"/>
    <col min="15112" max="15112" width="1" style="35" customWidth="1"/>
    <col min="15113" max="15113" width="11.5703125" style="35" customWidth="1"/>
    <col min="15114" max="15115" width="1" style="35" customWidth="1"/>
    <col min="15116" max="15116" width="11.42578125" style="35" customWidth="1"/>
    <col min="15117" max="15117" width="1" style="35" customWidth="1"/>
    <col min="15118" max="15118" width="1.28515625" style="35" customWidth="1"/>
    <col min="15119" max="15119" width="11.42578125" style="35" customWidth="1"/>
    <col min="15120" max="15120" width="1" style="35" customWidth="1"/>
    <col min="15121" max="15121" width="3.42578125" style="35" customWidth="1"/>
    <col min="15122" max="15122" width="2.42578125" style="35" customWidth="1"/>
    <col min="15123" max="15123" width="1.5703125" style="35" customWidth="1"/>
    <col min="15124" max="15124" width="11.5703125" style="35" customWidth="1"/>
    <col min="15125" max="15125" width="1.5703125" style="35" customWidth="1"/>
    <col min="15126" max="15126" width="1.28515625" style="35" customWidth="1"/>
    <col min="15127" max="15127" width="2.140625" style="35" customWidth="1"/>
    <col min="15128" max="15128" width="9.42578125" style="35" customWidth="1"/>
    <col min="15129" max="15129" width="1" style="35" customWidth="1"/>
    <col min="15130" max="15130" width="13" style="35" customWidth="1"/>
    <col min="15131" max="15131" width="3.140625" style="35" customWidth="1"/>
    <col min="15132" max="15360" width="9.140625" style="35"/>
    <col min="15361" max="15361" width="1.140625" style="35" customWidth="1"/>
    <col min="15362" max="15362" width="2.28515625" style="35" customWidth="1"/>
    <col min="15363" max="15363" width="2.140625" style="35" customWidth="1"/>
    <col min="15364" max="15364" width="20.140625" style="35" customWidth="1"/>
    <col min="15365" max="15365" width="1" style="35" customWidth="1"/>
    <col min="15366" max="15366" width="16.85546875" style="35" customWidth="1"/>
    <col min="15367" max="15367" width="1.7109375" style="35" customWidth="1"/>
    <col min="15368" max="15368" width="1" style="35" customWidth="1"/>
    <col min="15369" max="15369" width="11.5703125" style="35" customWidth="1"/>
    <col min="15370" max="15371" width="1" style="35" customWidth="1"/>
    <col min="15372" max="15372" width="11.42578125" style="35" customWidth="1"/>
    <col min="15373" max="15373" width="1" style="35" customWidth="1"/>
    <col min="15374" max="15374" width="1.28515625" style="35" customWidth="1"/>
    <col min="15375" max="15375" width="11.42578125" style="35" customWidth="1"/>
    <col min="15376" max="15376" width="1" style="35" customWidth="1"/>
    <col min="15377" max="15377" width="3.42578125" style="35" customWidth="1"/>
    <col min="15378" max="15378" width="2.42578125" style="35" customWidth="1"/>
    <col min="15379" max="15379" width="1.5703125" style="35" customWidth="1"/>
    <col min="15380" max="15380" width="11.5703125" style="35" customWidth="1"/>
    <col min="15381" max="15381" width="1.5703125" style="35" customWidth="1"/>
    <col min="15382" max="15382" width="1.28515625" style="35" customWidth="1"/>
    <col min="15383" max="15383" width="2.140625" style="35" customWidth="1"/>
    <col min="15384" max="15384" width="9.42578125" style="35" customWidth="1"/>
    <col min="15385" max="15385" width="1" style="35" customWidth="1"/>
    <col min="15386" max="15386" width="13" style="35" customWidth="1"/>
    <col min="15387" max="15387" width="3.140625" style="35" customWidth="1"/>
    <col min="15388" max="15616" width="9.140625" style="35"/>
    <col min="15617" max="15617" width="1.140625" style="35" customWidth="1"/>
    <col min="15618" max="15618" width="2.28515625" style="35" customWidth="1"/>
    <col min="15619" max="15619" width="2.140625" style="35" customWidth="1"/>
    <col min="15620" max="15620" width="20.140625" style="35" customWidth="1"/>
    <col min="15621" max="15621" width="1" style="35" customWidth="1"/>
    <col min="15622" max="15622" width="16.85546875" style="35" customWidth="1"/>
    <col min="15623" max="15623" width="1.7109375" style="35" customWidth="1"/>
    <col min="15624" max="15624" width="1" style="35" customWidth="1"/>
    <col min="15625" max="15625" width="11.5703125" style="35" customWidth="1"/>
    <col min="15626" max="15627" width="1" style="35" customWidth="1"/>
    <col min="15628" max="15628" width="11.42578125" style="35" customWidth="1"/>
    <col min="15629" max="15629" width="1" style="35" customWidth="1"/>
    <col min="15630" max="15630" width="1.28515625" style="35" customWidth="1"/>
    <col min="15631" max="15631" width="11.42578125" style="35" customWidth="1"/>
    <col min="15632" max="15632" width="1" style="35" customWidth="1"/>
    <col min="15633" max="15633" width="3.42578125" style="35" customWidth="1"/>
    <col min="15634" max="15634" width="2.42578125" style="35" customWidth="1"/>
    <col min="15635" max="15635" width="1.5703125" style="35" customWidth="1"/>
    <col min="15636" max="15636" width="11.5703125" style="35" customWidth="1"/>
    <col min="15637" max="15637" width="1.5703125" style="35" customWidth="1"/>
    <col min="15638" max="15638" width="1.28515625" style="35" customWidth="1"/>
    <col min="15639" max="15639" width="2.140625" style="35" customWidth="1"/>
    <col min="15640" max="15640" width="9.42578125" style="35" customWidth="1"/>
    <col min="15641" max="15641" width="1" style="35" customWidth="1"/>
    <col min="15642" max="15642" width="13" style="35" customWidth="1"/>
    <col min="15643" max="15643" width="3.140625" style="35" customWidth="1"/>
    <col min="15644" max="15872" width="9.140625" style="35"/>
    <col min="15873" max="15873" width="1.140625" style="35" customWidth="1"/>
    <col min="15874" max="15874" width="2.28515625" style="35" customWidth="1"/>
    <col min="15875" max="15875" width="2.140625" style="35" customWidth="1"/>
    <col min="15876" max="15876" width="20.140625" style="35" customWidth="1"/>
    <col min="15877" max="15877" width="1" style="35" customWidth="1"/>
    <col min="15878" max="15878" width="16.85546875" style="35" customWidth="1"/>
    <col min="15879" max="15879" width="1.7109375" style="35" customWidth="1"/>
    <col min="15880" max="15880" width="1" style="35" customWidth="1"/>
    <col min="15881" max="15881" width="11.5703125" style="35" customWidth="1"/>
    <col min="15882" max="15883" width="1" style="35" customWidth="1"/>
    <col min="15884" max="15884" width="11.42578125" style="35" customWidth="1"/>
    <col min="15885" max="15885" width="1" style="35" customWidth="1"/>
    <col min="15886" max="15886" width="1.28515625" style="35" customWidth="1"/>
    <col min="15887" max="15887" width="11.42578125" style="35" customWidth="1"/>
    <col min="15888" max="15888" width="1" style="35" customWidth="1"/>
    <col min="15889" max="15889" width="3.42578125" style="35" customWidth="1"/>
    <col min="15890" max="15890" width="2.42578125" style="35" customWidth="1"/>
    <col min="15891" max="15891" width="1.5703125" style="35" customWidth="1"/>
    <col min="15892" max="15892" width="11.5703125" style="35" customWidth="1"/>
    <col min="15893" max="15893" width="1.5703125" style="35" customWidth="1"/>
    <col min="15894" max="15894" width="1.28515625" style="35" customWidth="1"/>
    <col min="15895" max="15895" width="2.140625" style="35" customWidth="1"/>
    <col min="15896" max="15896" width="9.42578125" style="35" customWidth="1"/>
    <col min="15897" max="15897" width="1" style="35" customWidth="1"/>
    <col min="15898" max="15898" width="13" style="35" customWidth="1"/>
    <col min="15899" max="15899" width="3.140625" style="35" customWidth="1"/>
    <col min="15900" max="16128" width="9.140625" style="35"/>
    <col min="16129" max="16129" width="1.140625" style="35" customWidth="1"/>
    <col min="16130" max="16130" width="2.28515625" style="35" customWidth="1"/>
    <col min="16131" max="16131" width="2.140625" style="35" customWidth="1"/>
    <col min="16132" max="16132" width="20.140625" style="35" customWidth="1"/>
    <col min="16133" max="16133" width="1" style="35" customWidth="1"/>
    <col min="16134" max="16134" width="16.85546875" style="35" customWidth="1"/>
    <col min="16135" max="16135" width="1.7109375" style="35" customWidth="1"/>
    <col min="16136" max="16136" width="1" style="35" customWidth="1"/>
    <col min="16137" max="16137" width="11.5703125" style="35" customWidth="1"/>
    <col min="16138" max="16139" width="1" style="35" customWidth="1"/>
    <col min="16140" max="16140" width="11.42578125" style="35" customWidth="1"/>
    <col min="16141" max="16141" width="1" style="35" customWidth="1"/>
    <col min="16142" max="16142" width="1.28515625" style="35" customWidth="1"/>
    <col min="16143" max="16143" width="11.42578125" style="35" customWidth="1"/>
    <col min="16144" max="16144" width="1" style="35" customWidth="1"/>
    <col min="16145" max="16145" width="3.42578125" style="35" customWidth="1"/>
    <col min="16146" max="16146" width="2.42578125" style="35" customWidth="1"/>
    <col min="16147" max="16147" width="1.5703125" style="35" customWidth="1"/>
    <col min="16148" max="16148" width="11.5703125" style="35" customWidth="1"/>
    <col min="16149" max="16149" width="1.5703125" style="35" customWidth="1"/>
    <col min="16150" max="16150" width="1.28515625" style="35" customWidth="1"/>
    <col min="16151" max="16151" width="2.140625" style="35" customWidth="1"/>
    <col min="16152" max="16152" width="9.42578125" style="35" customWidth="1"/>
    <col min="16153" max="16153" width="1" style="35" customWidth="1"/>
    <col min="16154" max="16154" width="13" style="35" customWidth="1"/>
    <col min="16155" max="16155" width="3.140625" style="35" customWidth="1"/>
    <col min="16156" max="16384" width="9.140625" style="35"/>
  </cols>
  <sheetData>
    <row r="1" spans="1:27" x14ac:dyDescent="0.2">
      <c r="B1" s="88" t="s">
        <v>25</v>
      </c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</row>
    <row r="2" spans="1:27" x14ac:dyDescent="0.2">
      <c r="B2" s="88" t="s">
        <v>26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</row>
    <row r="3" spans="1:27" x14ac:dyDescent="0.2">
      <c r="B3" s="87" t="s">
        <v>3</v>
      </c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</row>
    <row r="4" spans="1:27" x14ac:dyDescent="0.2">
      <c r="B4" s="87" t="s">
        <v>399</v>
      </c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</row>
    <row r="5" spans="1:27" x14ac:dyDescent="0.2">
      <c r="A5" s="88" t="s">
        <v>400</v>
      </c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</row>
    <row r="7" spans="1:27" ht="22.5" x14ac:dyDescent="0.2">
      <c r="B7" s="83" t="s">
        <v>29</v>
      </c>
      <c r="C7" s="83"/>
      <c r="D7" s="83"/>
      <c r="E7" s="83"/>
      <c r="F7" s="83"/>
      <c r="I7" s="36" t="s">
        <v>30</v>
      </c>
      <c r="L7" s="84" t="s">
        <v>22</v>
      </c>
      <c r="M7" s="84"/>
      <c r="O7" s="85" t="s">
        <v>31</v>
      </c>
      <c r="P7" s="85"/>
      <c r="Q7" s="82" t="s">
        <v>32</v>
      </c>
      <c r="R7" s="82"/>
      <c r="T7" s="37" t="s">
        <v>33</v>
      </c>
      <c r="V7" s="82" t="s">
        <v>34</v>
      </c>
      <c r="W7" s="82"/>
      <c r="X7" s="82"/>
    </row>
    <row r="8" spans="1:27" x14ac:dyDescent="0.2">
      <c r="AA8" s="71" t="s">
        <v>35</v>
      </c>
    </row>
    <row r="9" spans="1:27" x14ac:dyDescent="0.2">
      <c r="A9" s="79" t="s">
        <v>388</v>
      </c>
      <c r="B9" s="79"/>
      <c r="D9" s="79" t="s">
        <v>401</v>
      </c>
      <c r="E9" s="79"/>
      <c r="F9" s="79"/>
      <c r="G9" s="79"/>
      <c r="I9" s="80">
        <v>0</v>
      </c>
      <c r="J9" s="80"/>
      <c r="L9" s="80">
        <v>3890000</v>
      </c>
      <c r="M9" s="80"/>
      <c r="O9" s="80">
        <v>3890000</v>
      </c>
      <c r="P9" s="80"/>
      <c r="Q9" s="81">
        <v>100</v>
      </c>
      <c r="R9" s="81"/>
      <c r="T9" s="38">
        <v>0</v>
      </c>
      <c r="V9" s="81">
        <v>0</v>
      </c>
      <c r="W9" s="81"/>
      <c r="X9" s="81"/>
      <c r="AA9" s="71"/>
    </row>
    <row r="10" spans="1:27" x14ac:dyDescent="0.2">
      <c r="AA10" s="71"/>
    </row>
    <row r="12" spans="1:27" x14ac:dyDescent="0.2">
      <c r="B12" s="77" t="s">
        <v>402</v>
      </c>
      <c r="D12" s="77" t="s">
        <v>403</v>
      </c>
      <c r="E12" s="77"/>
      <c r="F12" s="77"/>
      <c r="G12" s="77"/>
      <c r="I12" s="78">
        <v>0</v>
      </c>
      <c r="J12" s="78"/>
      <c r="L12" s="78">
        <v>3890000</v>
      </c>
      <c r="M12" s="78"/>
      <c r="O12" s="78">
        <v>3890000</v>
      </c>
      <c r="P12" s="78"/>
      <c r="Q12" s="73">
        <v>100</v>
      </c>
      <c r="R12" s="73"/>
      <c r="T12" s="73">
        <v>0</v>
      </c>
      <c r="V12" s="73">
        <v>0</v>
      </c>
      <c r="W12" s="73"/>
      <c r="X12" s="73"/>
      <c r="AA12" s="39"/>
    </row>
    <row r="13" spans="1:27" x14ac:dyDescent="0.2">
      <c r="B13" s="77"/>
      <c r="D13" s="77"/>
      <c r="E13" s="77"/>
      <c r="F13" s="77"/>
      <c r="G13" s="77"/>
      <c r="I13" s="78"/>
      <c r="J13" s="78"/>
      <c r="L13" s="78"/>
      <c r="M13" s="78"/>
      <c r="O13" s="78"/>
      <c r="P13" s="78"/>
      <c r="Q13" s="73"/>
      <c r="R13" s="73"/>
      <c r="T13" s="73"/>
      <c r="V13" s="73"/>
      <c r="W13" s="73"/>
      <c r="X13" s="73"/>
    </row>
    <row r="15" spans="1:27" x14ac:dyDescent="0.2">
      <c r="F15" s="40" t="s">
        <v>389</v>
      </c>
      <c r="I15" s="75">
        <v>0</v>
      </c>
      <c r="J15" s="75"/>
      <c r="K15" s="75">
        <v>3890000</v>
      </c>
      <c r="L15" s="75"/>
      <c r="N15" s="75">
        <v>3890000</v>
      </c>
      <c r="O15" s="75"/>
      <c r="P15" s="75">
        <v>100</v>
      </c>
      <c r="Q15" s="75"/>
      <c r="R15" s="75"/>
      <c r="T15" s="41">
        <v>0</v>
      </c>
      <c r="V15" s="76">
        <v>0</v>
      </c>
      <c r="W15" s="76"/>
      <c r="X15" s="76"/>
    </row>
    <row r="17" spans="1:27" x14ac:dyDescent="0.2">
      <c r="A17" s="88" t="s">
        <v>404</v>
      </c>
      <c r="B17" s="88"/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</row>
    <row r="19" spans="1:27" x14ac:dyDescent="0.2">
      <c r="A19" s="83" t="s">
        <v>29</v>
      </c>
      <c r="B19" s="83"/>
      <c r="C19" s="83"/>
      <c r="D19" s="83"/>
      <c r="E19" s="83"/>
      <c r="F19" s="83"/>
      <c r="H19" s="84" t="s">
        <v>21</v>
      </c>
      <c r="I19" s="84"/>
      <c r="K19" s="84" t="s">
        <v>22</v>
      </c>
      <c r="L19" s="84"/>
      <c r="N19" s="85" t="s">
        <v>31</v>
      </c>
      <c r="O19" s="85"/>
      <c r="Q19" s="82" t="s">
        <v>32</v>
      </c>
      <c r="R19" s="82"/>
      <c r="S19" s="86" t="s">
        <v>33</v>
      </c>
      <c r="T19" s="86"/>
      <c r="U19" s="82" t="s">
        <v>34</v>
      </c>
      <c r="V19" s="82"/>
      <c r="W19" s="82"/>
      <c r="X19" s="82"/>
    </row>
    <row r="20" spans="1:27" x14ac:dyDescent="0.2">
      <c r="AA20" s="71" t="s">
        <v>35</v>
      </c>
    </row>
    <row r="21" spans="1:27" x14ac:dyDescent="0.2">
      <c r="A21" s="79" t="s">
        <v>108</v>
      </c>
      <c r="B21" s="79"/>
      <c r="D21" s="79" t="s">
        <v>109</v>
      </c>
      <c r="E21" s="79"/>
      <c r="F21" s="79"/>
      <c r="G21" s="79"/>
      <c r="I21" s="80">
        <v>335679.92</v>
      </c>
      <c r="J21" s="80"/>
      <c r="L21" s="80">
        <v>139459</v>
      </c>
      <c r="M21" s="80"/>
      <c r="O21" s="80">
        <v>339404</v>
      </c>
      <c r="P21" s="80"/>
      <c r="Q21" s="81">
        <v>243.37188707792257</v>
      </c>
      <c r="R21" s="81"/>
      <c r="T21" s="38">
        <v>139404</v>
      </c>
      <c r="V21" s="81">
        <v>239404</v>
      </c>
      <c r="W21" s="81"/>
      <c r="X21" s="81"/>
      <c r="AA21" s="71"/>
    </row>
    <row r="22" spans="1:27" x14ac:dyDescent="0.2">
      <c r="D22" s="79"/>
      <c r="E22" s="79"/>
      <c r="F22" s="79"/>
      <c r="G22" s="79"/>
      <c r="AA22" s="71"/>
    </row>
    <row r="23" spans="1:27" x14ac:dyDescent="0.2">
      <c r="D23" s="79"/>
      <c r="E23" s="79"/>
      <c r="F23" s="79"/>
      <c r="G23" s="79"/>
    </row>
    <row r="25" spans="1:27" x14ac:dyDescent="0.2">
      <c r="B25" s="77" t="s">
        <v>110</v>
      </c>
      <c r="D25" s="77" t="s">
        <v>111</v>
      </c>
      <c r="E25" s="77"/>
      <c r="F25" s="77"/>
      <c r="G25" s="77"/>
      <c r="I25" s="78">
        <v>199000</v>
      </c>
      <c r="J25" s="78"/>
      <c r="L25" s="78">
        <v>2654</v>
      </c>
      <c r="M25" s="78"/>
      <c r="O25" s="78">
        <v>202654</v>
      </c>
      <c r="P25" s="78"/>
      <c r="Q25" s="73">
        <v>7635.7950263752828</v>
      </c>
      <c r="R25" s="73"/>
      <c r="T25" s="73">
        <v>2654</v>
      </c>
      <c r="V25" s="73">
        <v>102654</v>
      </c>
      <c r="W25" s="73"/>
      <c r="X25" s="73"/>
      <c r="AA25" s="39"/>
    </row>
    <row r="26" spans="1:27" x14ac:dyDescent="0.2">
      <c r="B26" s="77"/>
      <c r="D26" s="77"/>
      <c r="E26" s="77"/>
      <c r="F26" s="77"/>
      <c r="G26" s="77"/>
      <c r="I26" s="78"/>
      <c r="J26" s="78"/>
      <c r="L26" s="78"/>
      <c r="M26" s="78"/>
      <c r="O26" s="78"/>
      <c r="P26" s="78"/>
      <c r="Q26" s="73"/>
      <c r="R26" s="73"/>
      <c r="T26" s="73"/>
      <c r="V26" s="73"/>
      <c r="W26" s="73"/>
      <c r="X26" s="73"/>
    </row>
    <row r="28" spans="1:27" x14ac:dyDescent="0.2">
      <c r="B28" s="77" t="s">
        <v>162</v>
      </c>
      <c r="D28" s="77" t="s">
        <v>163</v>
      </c>
      <c r="E28" s="77"/>
      <c r="F28" s="77"/>
      <c r="G28" s="77"/>
      <c r="I28" s="78">
        <v>136679.92000000001</v>
      </c>
      <c r="J28" s="78"/>
      <c r="L28" s="78">
        <v>136805</v>
      </c>
      <c r="M28" s="78"/>
      <c r="O28" s="78">
        <v>136750</v>
      </c>
      <c r="P28" s="78"/>
      <c r="Q28" s="73">
        <v>99.959796791052952</v>
      </c>
      <c r="R28" s="73"/>
      <c r="T28" s="73">
        <v>136750</v>
      </c>
      <c r="V28" s="73">
        <v>136750</v>
      </c>
      <c r="W28" s="73"/>
      <c r="X28" s="73"/>
      <c r="AA28" s="39"/>
    </row>
    <row r="29" spans="1:27" x14ac:dyDescent="0.2">
      <c r="B29" s="77"/>
      <c r="D29" s="77"/>
      <c r="E29" s="77"/>
      <c r="F29" s="77"/>
      <c r="G29" s="77"/>
      <c r="I29" s="78"/>
      <c r="J29" s="78"/>
      <c r="L29" s="78"/>
      <c r="M29" s="78"/>
      <c r="O29" s="78"/>
      <c r="P29" s="78"/>
      <c r="Q29" s="73"/>
      <c r="R29" s="73"/>
      <c r="T29" s="73"/>
      <c r="V29" s="73"/>
      <c r="W29" s="73"/>
      <c r="X29" s="73"/>
    </row>
    <row r="31" spans="1:27" x14ac:dyDescent="0.2">
      <c r="E31" s="74" t="s">
        <v>392</v>
      </c>
      <c r="F31" s="74"/>
      <c r="I31" s="75">
        <v>335679.92</v>
      </c>
      <c r="J31" s="75"/>
      <c r="K31" s="75">
        <v>139459</v>
      </c>
      <c r="L31" s="75"/>
      <c r="N31" s="75">
        <v>339404</v>
      </c>
      <c r="O31" s="75"/>
      <c r="P31" s="75">
        <v>243.37188707792257</v>
      </c>
      <c r="Q31" s="75"/>
      <c r="R31" s="75"/>
      <c r="T31" s="41">
        <v>139404</v>
      </c>
      <c r="V31" s="76">
        <v>239404</v>
      </c>
      <c r="W31" s="76"/>
      <c r="X31" s="76"/>
    </row>
    <row r="32" spans="1:27" x14ac:dyDescent="0.2">
      <c r="R32" s="71" t="s">
        <v>83</v>
      </c>
      <c r="S32" s="71"/>
      <c r="T32" s="71"/>
      <c r="U32" s="71"/>
      <c r="V32" s="71"/>
      <c r="W32" s="71"/>
      <c r="X32" s="71"/>
    </row>
    <row r="33" spans="1:24" x14ac:dyDescent="0.2">
      <c r="A33" s="72" t="s">
        <v>84</v>
      </c>
      <c r="B33" s="72"/>
      <c r="C33" s="72"/>
      <c r="R33" s="71"/>
      <c r="S33" s="71"/>
      <c r="T33" s="71"/>
      <c r="U33" s="71"/>
      <c r="V33" s="71"/>
      <c r="W33" s="71"/>
      <c r="X33" s="71"/>
    </row>
  </sheetData>
  <mergeCells count="71">
    <mergeCell ref="B7:F7"/>
    <mergeCell ref="L7:M7"/>
    <mergeCell ref="O7:P7"/>
    <mergeCell ref="Q7:R7"/>
    <mergeCell ref="V7:X7"/>
    <mergeCell ref="B1:Y1"/>
    <mergeCell ref="B2:Y2"/>
    <mergeCell ref="B3:Y3"/>
    <mergeCell ref="B4:X4"/>
    <mergeCell ref="A5:W5"/>
    <mergeCell ref="AA8:AA10"/>
    <mergeCell ref="A9:B9"/>
    <mergeCell ref="D9:G9"/>
    <mergeCell ref="I9:J9"/>
    <mergeCell ref="L9:M9"/>
    <mergeCell ref="O9:P9"/>
    <mergeCell ref="Q9:R9"/>
    <mergeCell ref="V9:X9"/>
    <mergeCell ref="B12:B13"/>
    <mergeCell ref="D12:G13"/>
    <mergeCell ref="I12:J13"/>
    <mergeCell ref="L12:M13"/>
    <mergeCell ref="O12:P13"/>
    <mergeCell ref="T12:T13"/>
    <mergeCell ref="V12:X13"/>
    <mergeCell ref="I15:J15"/>
    <mergeCell ref="K15:L15"/>
    <mergeCell ref="N15:O15"/>
    <mergeCell ref="P15:R15"/>
    <mergeCell ref="V15:X15"/>
    <mergeCell ref="Q12:R13"/>
    <mergeCell ref="A17:V17"/>
    <mergeCell ref="A19:F19"/>
    <mergeCell ref="H19:I19"/>
    <mergeCell ref="K19:L19"/>
    <mergeCell ref="N19:O19"/>
    <mergeCell ref="Q19:R19"/>
    <mergeCell ref="S19:T19"/>
    <mergeCell ref="U19:X19"/>
    <mergeCell ref="AA20:AA22"/>
    <mergeCell ref="A21:B21"/>
    <mergeCell ref="D21:G23"/>
    <mergeCell ref="I21:J21"/>
    <mergeCell ref="L21:M21"/>
    <mergeCell ref="O21:P21"/>
    <mergeCell ref="Q21:R21"/>
    <mergeCell ref="V21:X21"/>
    <mergeCell ref="T25:T26"/>
    <mergeCell ref="V25:X26"/>
    <mergeCell ref="B28:B29"/>
    <mergeCell ref="D28:G29"/>
    <mergeCell ref="I28:J29"/>
    <mergeCell ref="L28:M29"/>
    <mergeCell ref="O28:P29"/>
    <mergeCell ref="Q28:R29"/>
    <mergeCell ref="T28:T29"/>
    <mergeCell ref="V28:X29"/>
    <mergeCell ref="B25:B26"/>
    <mergeCell ref="D25:G26"/>
    <mergeCell ref="I25:J26"/>
    <mergeCell ref="L25:M26"/>
    <mergeCell ref="O25:P26"/>
    <mergeCell ref="Q25:R26"/>
    <mergeCell ref="R32:X33"/>
    <mergeCell ref="A33:C33"/>
    <mergeCell ref="E31:F31"/>
    <mergeCell ref="I31:J31"/>
    <mergeCell ref="K31:L31"/>
    <mergeCell ref="N31:O31"/>
    <mergeCell ref="P31:R31"/>
    <mergeCell ref="V31:X3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7"/>
  <sheetViews>
    <sheetView workbookViewId="0">
      <selection activeCell="AA32" sqref="AA32"/>
    </sheetView>
  </sheetViews>
  <sheetFormatPr defaultRowHeight="12.75" x14ac:dyDescent="0.2"/>
  <cols>
    <col min="1" max="1" width="1.28515625" style="35" customWidth="1"/>
    <col min="2" max="2" width="3" style="35" customWidth="1"/>
    <col min="3" max="3" width="1" style="35" customWidth="1"/>
    <col min="4" max="4" width="20.5703125" style="35" customWidth="1"/>
    <col min="5" max="5" width="16.85546875" style="35" customWidth="1"/>
    <col min="6" max="8" width="1" style="35" customWidth="1"/>
    <col min="9" max="9" width="11.42578125" style="35" customWidth="1"/>
    <col min="10" max="10" width="1" style="35" customWidth="1"/>
    <col min="11" max="11" width="1.28515625" style="35" customWidth="1"/>
    <col min="12" max="12" width="11.42578125" style="35" customWidth="1"/>
    <col min="13" max="13" width="1" style="35" customWidth="1"/>
    <col min="14" max="14" width="1.28515625" style="35" customWidth="1"/>
    <col min="15" max="15" width="11.42578125" style="35" customWidth="1"/>
    <col min="16" max="16" width="1" style="35" customWidth="1"/>
    <col min="17" max="17" width="3.42578125" style="35" customWidth="1"/>
    <col min="18" max="18" width="2.28515625" style="35" customWidth="1"/>
    <col min="19" max="19" width="1" style="35" customWidth="1"/>
    <col min="20" max="20" width="11.85546875" style="35" customWidth="1"/>
    <col min="21" max="21" width="1" style="35" customWidth="1"/>
    <col min="22" max="22" width="3.28515625" style="35" customWidth="1"/>
    <col min="23" max="23" width="9.28515625" style="35" customWidth="1"/>
    <col min="24" max="24" width="1" style="35" customWidth="1"/>
    <col min="25" max="25" width="13.140625" style="35" customWidth="1"/>
    <col min="26" max="26" width="3.140625" style="35" customWidth="1"/>
    <col min="27" max="256" width="9.140625" style="35"/>
    <col min="257" max="257" width="1.28515625" style="35" customWidth="1"/>
    <col min="258" max="258" width="3" style="35" customWidth="1"/>
    <col min="259" max="259" width="1" style="35" customWidth="1"/>
    <col min="260" max="260" width="20.5703125" style="35" customWidth="1"/>
    <col min="261" max="261" width="16.85546875" style="35" customWidth="1"/>
    <col min="262" max="264" width="1" style="35" customWidth="1"/>
    <col min="265" max="265" width="11.42578125" style="35" customWidth="1"/>
    <col min="266" max="266" width="1" style="35" customWidth="1"/>
    <col min="267" max="267" width="1.28515625" style="35" customWidth="1"/>
    <col min="268" max="268" width="11.42578125" style="35" customWidth="1"/>
    <col min="269" max="269" width="1" style="35" customWidth="1"/>
    <col min="270" max="270" width="1.28515625" style="35" customWidth="1"/>
    <col min="271" max="271" width="11.42578125" style="35" customWidth="1"/>
    <col min="272" max="272" width="1" style="35" customWidth="1"/>
    <col min="273" max="273" width="3.42578125" style="35" customWidth="1"/>
    <col min="274" max="274" width="2.28515625" style="35" customWidth="1"/>
    <col min="275" max="275" width="1" style="35" customWidth="1"/>
    <col min="276" max="276" width="11.85546875" style="35" customWidth="1"/>
    <col min="277" max="277" width="1" style="35" customWidth="1"/>
    <col min="278" max="278" width="3.28515625" style="35" customWidth="1"/>
    <col min="279" max="279" width="9.28515625" style="35" customWidth="1"/>
    <col min="280" max="280" width="1" style="35" customWidth="1"/>
    <col min="281" max="281" width="13.140625" style="35" customWidth="1"/>
    <col min="282" max="282" width="3.140625" style="35" customWidth="1"/>
    <col min="283" max="512" width="9.140625" style="35"/>
    <col min="513" max="513" width="1.28515625" style="35" customWidth="1"/>
    <col min="514" max="514" width="3" style="35" customWidth="1"/>
    <col min="515" max="515" width="1" style="35" customWidth="1"/>
    <col min="516" max="516" width="20.5703125" style="35" customWidth="1"/>
    <col min="517" max="517" width="16.85546875" style="35" customWidth="1"/>
    <col min="518" max="520" width="1" style="35" customWidth="1"/>
    <col min="521" max="521" width="11.42578125" style="35" customWidth="1"/>
    <col min="522" max="522" width="1" style="35" customWidth="1"/>
    <col min="523" max="523" width="1.28515625" style="35" customWidth="1"/>
    <col min="524" max="524" width="11.42578125" style="35" customWidth="1"/>
    <col min="525" max="525" width="1" style="35" customWidth="1"/>
    <col min="526" max="526" width="1.28515625" style="35" customWidth="1"/>
    <col min="527" max="527" width="11.42578125" style="35" customWidth="1"/>
    <col min="528" max="528" width="1" style="35" customWidth="1"/>
    <col min="529" max="529" width="3.42578125" style="35" customWidth="1"/>
    <col min="530" max="530" width="2.28515625" style="35" customWidth="1"/>
    <col min="531" max="531" width="1" style="35" customWidth="1"/>
    <col min="532" max="532" width="11.85546875" style="35" customWidth="1"/>
    <col min="533" max="533" width="1" style="35" customWidth="1"/>
    <col min="534" max="534" width="3.28515625" style="35" customWidth="1"/>
    <col min="535" max="535" width="9.28515625" style="35" customWidth="1"/>
    <col min="536" max="536" width="1" style="35" customWidth="1"/>
    <col min="537" max="537" width="13.140625" style="35" customWidth="1"/>
    <col min="538" max="538" width="3.140625" style="35" customWidth="1"/>
    <col min="539" max="768" width="9.140625" style="35"/>
    <col min="769" max="769" width="1.28515625" style="35" customWidth="1"/>
    <col min="770" max="770" width="3" style="35" customWidth="1"/>
    <col min="771" max="771" width="1" style="35" customWidth="1"/>
    <col min="772" max="772" width="20.5703125" style="35" customWidth="1"/>
    <col min="773" max="773" width="16.85546875" style="35" customWidth="1"/>
    <col min="774" max="776" width="1" style="35" customWidth="1"/>
    <col min="777" max="777" width="11.42578125" style="35" customWidth="1"/>
    <col min="778" max="778" width="1" style="35" customWidth="1"/>
    <col min="779" max="779" width="1.28515625" style="35" customWidth="1"/>
    <col min="780" max="780" width="11.42578125" style="35" customWidth="1"/>
    <col min="781" max="781" width="1" style="35" customWidth="1"/>
    <col min="782" max="782" width="1.28515625" style="35" customWidth="1"/>
    <col min="783" max="783" width="11.42578125" style="35" customWidth="1"/>
    <col min="784" max="784" width="1" style="35" customWidth="1"/>
    <col min="785" max="785" width="3.42578125" style="35" customWidth="1"/>
    <col min="786" max="786" width="2.28515625" style="35" customWidth="1"/>
    <col min="787" max="787" width="1" style="35" customWidth="1"/>
    <col min="788" max="788" width="11.85546875" style="35" customWidth="1"/>
    <col min="789" max="789" width="1" style="35" customWidth="1"/>
    <col min="790" max="790" width="3.28515625" style="35" customWidth="1"/>
    <col min="791" max="791" width="9.28515625" style="35" customWidth="1"/>
    <col min="792" max="792" width="1" style="35" customWidth="1"/>
    <col min="793" max="793" width="13.140625" style="35" customWidth="1"/>
    <col min="794" max="794" width="3.140625" style="35" customWidth="1"/>
    <col min="795" max="1024" width="9.140625" style="35"/>
    <col min="1025" max="1025" width="1.28515625" style="35" customWidth="1"/>
    <col min="1026" max="1026" width="3" style="35" customWidth="1"/>
    <col min="1027" max="1027" width="1" style="35" customWidth="1"/>
    <col min="1028" max="1028" width="20.5703125" style="35" customWidth="1"/>
    <col min="1029" max="1029" width="16.85546875" style="35" customWidth="1"/>
    <col min="1030" max="1032" width="1" style="35" customWidth="1"/>
    <col min="1033" max="1033" width="11.42578125" style="35" customWidth="1"/>
    <col min="1034" max="1034" width="1" style="35" customWidth="1"/>
    <col min="1035" max="1035" width="1.28515625" style="35" customWidth="1"/>
    <col min="1036" max="1036" width="11.42578125" style="35" customWidth="1"/>
    <col min="1037" max="1037" width="1" style="35" customWidth="1"/>
    <col min="1038" max="1038" width="1.28515625" style="35" customWidth="1"/>
    <col min="1039" max="1039" width="11.42578125" style="35" customWidth="1"/>
    <col min="1040" max="1040" width="1" style="35" customWidth="1"/>
    <col min="1041" max="1041" width="3.42578125" style="35" customWidth="1"/>
    <col min="1042" max="1042" width="2.28515625" style="35" customWidth="1"/>
    <col min="1043" max="1043" width="1" style="35" customWidth="1"/>
    <col min="1044" max="1044" width="11.85546875" style="35" customWidth="1"/>
    <col min="1045" max="1045" width="1" style="35" customWidth="1"/>
    <col min="1046" max="1046" width="3.28515625" style="35" customWidth="1"/>
    <col min="1047" max="1047" width="9.28515625" style="35" customWidth="1"/>
    <col min="1048" max="1048" width="1" style="35" customWidth="1"/>
    <col min="1049" max="1049" width="13.140625" style="35" customWidth="1"/>
    <col min="1050" max="1050" width="3.140625" style="35" customWidth="1"/>
    <col min="1051" max="1280" width="9.140625" style="35"/>
    <col min="1281" max="1281" width="1.28515625" style="35" customWidth="1"/>
    <col min="1282" max="1282" width="3" style="35" customWidth="1"/>
    <col min="1283" max="1283" width="1" style="35" customWidth="1"/>
    <col min="1284" max="1284" width="20.5703125" style="35" customWidth="1"/>
    <col min="1285" max="1285" width="16.85546875" style="35" customWidth="1"/>
    <col min="1286" max="1288" width="1" style="35" customWidth="1"/>
    <col min="1289" max="1289" width="11.42578125" style="35" customWidth="1"/>
    <col min="1290" max="1290" width="1" style="35" customWidth="1"/>
    <col min="1291" max="1291" width="1.28515625" style="35" customWidth="1"/>
    <col min="1292" max="1292" width="11.42578125" style="35" customWidth="1"/>
    <col min="1293" max="1293" width="1" style="35" customWidth="1"/>
    <col min="1294" max="1294" width="1.28515625" style="35" customWidth="1"/>
    <col min="1295" max="1295" width="11.42578125" style="35" customWidth="1"/>
    <col min="1296" max="1296" width="1" style="35" customWidth="1"/>
    <col min="1297" max="1297" width="3.42578125" style="35" customWidth="1"/>
    <col min="1298" max="1298" width="2.28515625" style="35" customWidth="1"/>
    <col min="1299" max="1299" width="1" style="35" customWidth="1"/>
    <col min="1300" max="1300" width="11.85546875" style="35" customWidth="1"/>
    <col min="1301" max="1301" width="1" style="35" customWidth="1"/>
    <col min="1302" max="1302" width="3.28515625" style="35" customWidth="1"/>
    <col min="1303" max="1303" width="9.28515625" style="35" customWidth="1"/>
    <col min="1304" max="1304" width="1" style="35" customWidth="1"/>
    <col min="1305" max="1305" width="13.140625" style="35" customWidth="1"/>
    <col min="1306" max="1306" width="3.140625" style="35" customWidth="1"/>
    <col min="1307" max="1536" width="9.140625" style="35"/>
    <col min="1537" max="1537" width="1.28515625" style="35" customWidth="1"/>
    <col min="1538" max="1538" width="3" style="35" customWidth="1"/>
    <col min="1539" max="1539" width="1" style="35" customWidth="1"/>
    <col min="1540" max="1540" width="20.5703125" style="35" customWidth="1"/>
    <col min="1541" max="1541" width="16.85546875" style="35" customWidth="1"/>
    <col min="1542" max="1544" width="1" style="35" customWidth="1"/>
    <col min="1545" max="1545" width="11.42578125" style="35" customWidth="1"/>
    <col min="1546" max="1546" width="1" style="35" customWidth="1"/>
    <col min="1547" max="1547" width="1.28515625" style="35" customWidth="1"/>
    <col min="1548" max="1548" width="11.42578125" style="35" customWidth="1"/>
    <col min="1549" max="1549" width="1" style="35" customWidth="1"/>
    <col min="1550" max="1550" width="1.28515625" style="35" customWidth="1"/>
    <col min="1551" max="1551" width="11.42578125" style="35" customWidth="1"/>
    <col min="1552" max="1552" width="1" style="35" customWidth="1"/>
    <col min="1553" max="1553" width="3.42578125" style="35" customWidth="1"/>
    <col min="1554" max="1554" width="2.28515625" style="35" customWidth="1"/>
    <col min="1555" max="1555" width="1" style="35" customWidth="1"/>
    <col min="1556" max="1556" width="11.85546875" style="35" customWidth="1"/>
    <col min="1557" max="1557" width="1" style="35" customWidth="1"/>
    <col min="1558" max="1558" width="3.28515625" style="35" customWidth="1"/>
    <col min="1559" max="1559" width="9.28515625" style="35" customWidth="1"/>
    <col min="1560" max="1560" width="1" style="35" customWidth="1"/>
    <col min="1561" max="1561" width="13.140625" style="35" customWidth="1"/>
    <col min="1562" max="1562" width="3.140625" style="35" customWidth="1"/>
    <col min="1563" max="1792" width="9.140625" style="35"/>
    <col min="1793" max="1793" width="1.28515625" style="35" customWidth="1"/>
    <col min="1794" max="1794" width="3" style="35" customWidth="1"/>
    <col min="1795" max="1795" width="1" style="35" customWidth="1"/>
    <col min="1796" max="1796" width="20.5703125" style="35" customWidth="1"/>
    <col min="1797" max="1797" width="16.85546875" style="35" customWidth="1"/>
    <col min="1798" max="1800" width="1" style="35" customWidth="1"/>
    <col min="1801" max="1801" width="11.42578125" style="35" customWidth="1"/>
    <col min="1802" max="1802" width="1" style="35" customWidth="1"/>
    <col min="1803" max="1803" width="1.28515625" style="35" customWidth="1"/>
    <col min="1804" max="1804" width="11.42578125" style="35" customWidth="1"/>
    <col min="1805" max="1805" width="1" style="35" customWidth="1"/>
    <col min="1806" max="1806" width="1.28515625" style="35" customWidth="1"/>
    <col min="1807" max="1807" width="11.42578125" style="35" customWidth="1"/>
    <col min="1808" max="1808" width="1" style="35" customWidth="1"/>
    <col min="1809" max="1809" width="3.42578125" style="35" customWidth="1"/>
    <col min="1810" max="1810" width="2.28515625" style="35" customWidth="1"/>
    <col min="1811" max="1811" width="1" style="35" customWidth="1"/>
    <col min="1812" max="1812" width="11.85546875" style="35" customWidth="1"/>
    <col min="1813" max="1813" width="1" style="35" customWidth="1"/>
    <col min="1814" max="1814" width="3.28515625" style="35" customWidth="1"/>
    <col min="1815" max="1815" width="9.28515625" style="35" customWidth="1"/>
    <col min="1816" max="1816" width="1" style="35" customWidth="1"/>
    <col min="1817" max="1817" width="13.140625" style="35" customWidth="1"/>
    <col min="1818" max="1818" width="3.140625" style="35" customWidth="1"/>
    <col min="1819" max="2048" width="9.140625" style="35"/>
    <col min="2049" max="2049" width="1.28515625" style="35" customWidth="1"/>
    <col min="2050" max="2050" width="3" style="35" customWidth="1"/>
    <col min="2051" max="2051" width="1" style="35" customWidth="1"/>
    <col min="2052" max="2052" width="20.5703125" style="35" customWidth="1"/>
    <col min="2053" max="2053" width="16.85546875" style="35" customWidth="1"/>
    <col min="2054" max="2056" width="1" style="35" customWidth="1"/>
    <col min="2057" max="2057" width="11.42578125" style="35" customWidth="1"/>
    <col min="2058" max="2058" width="1" style="35" customWidth="1"/>
    <col min="2059" max="2059" width="1.28515625" style="35" customWidth="1"/>
    <col min="2060" max="2060" width="11.42578125" style="35" customWidth="1"/>
    <col min="2061" max="2061" width="1" style="35" customWidth="1"/>
    <col min="2062" max="2062" width="1.28515625" style="35" customWidth="1"/>
    <col min="2063" max="2063" width="11.42578125" style="35" customWidth="1"/>
    <col min="2064" max="2064" width="1" style="35" customWidth="1"/>
    <col min="2065" max="2065" width="3.42578125" style="35" customWidth="1"/>
    <col min="2066" max="2066" width="2.28515625" style="35" customWidth="1"/>
    <col min="2067" max="2067" width="1" style="35" customWidth="1"/>
    <col min="2068" max="2068" width="11.85546875" style="35" customWidth="1"/>
    <col min="2069" max="2069" width="1" style="35" customWidth="1"/>
    <col min="2070" max="2070" width="3.28515625" style="35" customWidth="1"/>
    <col min="2071" max="2071" width="9.28515625" style="35" customWidth="1"/>
    <col min="2072" max="2072" width="1" style="35" customWidth="1"/>
    <col min="2073" max="2073" width="13.140625" style="35" customWidth="1"/>
    <col min="2074" max="2074" width="3.140625" style="35" customWidth="1"/>
    <col min="2075" max="2304" width="9.140625" style="35"/>
    <col min="2305" max="2305" width="1.28515625" style="35" customWidth="1"/>
    <col min="2306" max="2306" width="3" style="35" customWidth="1"/>
    <col min="2307" max="2307" width="1" style="35" customWidth="1"/>
    <col min="2308" max="2308" width="20.5703125" style="35" customWidth="1"/>
    <col min="2309" max="2309" width="16.85546875" style="35" customWidth="1"/>
    <col min="2310" max="2312" width="1" style="35" customWidth="1"/>
    <col min="2313" max="2313" width="11.42578125" style="35" customWidth="1"/>
    <col min="2314" max="2314" width="1" style="35" customWidth="1"/>
    <col min="2315" max="2315" width="1.28515625" style="35" customWidth="1"/>
    <col min="2316" max="2316" width="11.42578125" style="35" customWidth="1"/>
    <col min="2317" max="2317" width="1" style="35" customWidth="1"/>
    <col min="2318" max="2318" width="1.28515625" style="35" customWidth="1"/>
    <col min="2319" max="2319" width="11.42578125" style="35" customWidth="1"/>
    <col min="2320" max="2320" width="1" style="35" customWidth="1"/>
    <col min="2321" max="2321" width="3.42578125" style="35" customWidth="1"/>
    <col min="2322" max="2322" width="2.28515625" style="35" customWidth="1"/>
    <col min="2323" max="2323" width="1" style="35" customWidth="1"/>
    <col min="2324" max="2324" width="11.85546875" style="35" customWidth="1"/>
    <col min="2325" max="2325" width="1" style="35" customWidth="1"/>
    <col min="2326" max="2326" width="3.28515625" style="35" customWidth="1"/>
    <col min="2327" max="2327" width="9.28515625" style="35" customWidth="1"/>
    <col min="2328" max="2328" width="1" style="35" customWidth="1"/>
    <col min="2329" max="2329" width="13.140625" style="35" customWidth="1"/>
    <col min="2330" max="2330" width="3.140625" style="35" customWidth="1"/>
    <col min="2331" max="2560" width="9.140625" style="35"/>
    <col min="2561" max="2561" width="1.28515625" style="35" customWidth="1"/>
    <col min="2562" max="2562" width="3" style="35" customWidth="1"/>
    <col min="2563" max="2563" width="1" style="35" customWidth="1"/>
    <col min="2564" max="2564" width="20.5703125" style="35" customWidth="1"/>
    <col min="2565" max="2565" width="16.85546875" style="35" customWidth="1"/>
    <col min="2566" max="2568" width="1" style="35" customWidth="1"/>
    <col min="2569" max="2569" width="11.42578125" style="35" customWidth="1"/>
    <col min="2570" max="2570" width="1" style="35" customWidth="1"/>
    <col min="2571" max="2571" width="1.28515625" style="35" customWidth="1"/>
    <col min="2572" max="2572" width="11.42578125" style="35" customWidth="1"/>
    <col min="2573" max="2573" width="1" style="35" customWidth="1"/>
    <col min="2574" max="2574" width="1.28515625" style="35" customWidth="1"/>
    <col min="2575" max="2575" width="11.42578125" style="35" customWidth="1"/>
    <col min="2576" max="2576" width="1" style="35" customWidth="1"/>
    <col min="2577" max="2577" width="3.42578125" style="35" customWidth="1"/>
    <col min="2578" max="2578" width="2.28515625" style="35" customWidth="1"/>
    <col min="2579" max="2579" width="1" style="35" customWidth="1"/>
    <col min="2580" max="2580" width="11.85546875" style="35" customWidth="1"/>
    <col min="2581" max="2581" width="1" style="35" customWidth="1"/>
    <col min="2582" max="2582" width="3.28515625" style="35" customWidth="1"/>
    <col min="2583" max="2583" width="9.28515625" style="35" customWidth="1"/>
    <col min="2584" max="2584" width="1" style="35" customWidth="1"/>
    <col min="2585" max="2585" width="13.140625" style="35" customWidth="1"/>
    <col min="2586" max="2586" width="3.140625" style="35" customWidth="1"/>
    <col min="2587" max="2816" width="9.140625" style="35"/>
    <col min="2817" max="2817" width="1.28515625" style="35" customWidth="1"/>
    <col min="2818" max="2818" width="3" style="35" customWidth="1"/>
    <col min="2819" max="2819" width="1" style="35" customWidth="1"/>
    <col min="2820" max="2820" width="20.5703125" style="35" customWidth="1"/>
    <col min="2821" max="2821" width="16.85546875" style="35" customWidth="1"/>
    <col min="2822" max="2824" width="1" style="35" customWidth="1"/>
    <col min="2825" max="2825" width="11.42578125" style="35" customWidth="1"/>
    <col min="2826" max="2826" width="1" style="35" customWidth="1"/>
    <col min="2827" max="2827" width="1.28515625" style="35" customWidth="1"/>
    <col min="2828" max="2828" width="11.42578125" style="35" customWidth="1"/>
    <col min="2829" max="2829" width="1" style="35" customWidth="1"/>
    <col min="2830" max="2830" width="1.28515625" style="35" customWidth="1"/>
    <col min="2831" max="2831" width="11.42578125" style="35" customWidth="1"/>
    <col min="2832" max="2832" width="1" style="35" customWidth="1"/>
    <col min="2833" max="2833" width="3.42578125" style="35" customWidth="1"/>
    <col min="2834" max="2834" width="2.28515625" style="35" customWidth="1"/>
    <col min="2835" max="2835" width="1" style="35" customWidth="1"/>
    <col min="2836" max="2836" width="11.85546875" style="35" customWidth="1"/>
    <col min="2837" max="2837" width="1" style="35" customWidth="1"/>
    <col min="2838" max="2838" width="3.28515625" style="35" customWidth="1"/>
    <col min="2839" max="2839" width="9.28515625" style="35" customWidth="1"/>
    <col min="2840" max="2840" width="1" style="35" customWidth="1"/>
    <col min="2841" max="2841" width="13.140625" style="35" customWidth="1"/>
    <col min="2842" max="2842" width="3.140625" style="35" customWidth="1"/>
    <col min="2843" max="3072" width="9.140625" style="35"/>
    <col min="3073" max="3073" width="1.28515625" style="35" customWidth="1"/>
    <col min="3074" max="3074" width="3" style="35" customWidth="1"/>
    <col min="3075" max="3075" width="1" style="35" customWidth="1"/>
    <col min="3076" max="3076" width="20.5703125" style="35" customWidth="1"/>
    <col min="3077" max="3077" width="16.85546875" style="35" customWidth="1"/>
    <col min="3078" max="3080" width="1" style="35" customWidth="1"/>
    <col min="3081" max="3081" width="11.42578125" style="35" customWidth="1"/>
    <col min="3082" max="3082" width="1" style="35" customWidth="1"/>
    <col min="3083" max="3083" width="1.28515625" style="35" customWidth="1"/>
    <col min="3084" max="3084" width="11.42578125" style="35" customWidth="1"/>
    <col min="3085" max="3085" width="1" style="35" customWidth="1"/>
    <col min="3086" max="3086" width="1.28515625" style="35" customWidth="1"/>
    <col min="3087" max="3087" width="11.42578125" style="35" customWidth="1"/>
    <col min="3088" max="3088" width="1" style="35" customWidth="1"/>
    <col min="3089" max="3089" width="3.42578125" style="35" customWidth="1"/>
    <col min="3090" max="3090" width="2.28515625" style="35" customWidth="1"/>
    <col min="3091" max="3091" width="1" style="35" customWidth="1"/>
    <col min="3092" max="3092" width="11.85546875" style="35" customWidth="1"/>
    <col min="3093" max="3093" width="1" style="35" customWidth="1"/>
    <col min="3094" max="3094" width="3.28515625" style="35" customWidth="1"/>
    <col min="3095" max="3095" width="9.28515625" style="35" customWidth="1"/>
    <col min="3096" max="3096" width="1" style="35" customWidth="1"/>
    <col min="3097" max="3097" width="13.140625" style="35" customWidth="1"/>
    <col min="3098" max="3098" width="3.140625" style="35" customWidth="1"/>
    <col min="3099" max="3328" width="9.140625" style="35"/>
    <col min="3329" max="3329" width="1.28515625" style="35" customWidth="1"/>
    <col min="3330" max="3330" width="3" style="35" customWidth="1"/>
    <col min="3331" max="3331" width="1" style="35" customWidth="1"/>
    <col min="3332" max="3332" width="20.5703125" style="35" customWidth="1"/>
    <col min="3333" max="3333" width="16.85546875" style="35" customWidth="1"/>
    <col min="3334" max="3336" width="1" style="35" customWidth="1"/>
    <col min="3337" max="3337" width="11.42578125" style="35" customWidth="1"/>
    <col min="3338" max="3338" width="1" style="35" customWidth="1"/>
    <col min="3339" max="3339" width="1.28515625" style="35" customWidth="1"/>
    <col min="3340" max="3340" width="11.42578125" style="35" customWidth="1"/>
    <col min="3341" max="3341" width="1" style="35" customWidth="1"/>
    <col min="3342" max="3342" width="1.28515625" style="35" customWidth="1"/>
    <col min="3343" max="3343" width="11.42578125" style="35" customWidth="1"/>
    <col min="3344" max="3344" width="1" style="35" customWidth="1"/>
    <col min="3345" max="3345" width="3.42578125" style="35" customWidth="1"/>
    <col min="3346" max="3346" width="2.28515625" style="35" customWidth="1"/>
    <col min="3347" max="3347" width="1" style="35" customWidth="1"/>
    <col min="3348" max="3348" width="11.85546875" style="35" customWidth="1"/>
    <col min="3349" max="3349" width="1" style="35" customWidth="1"/>
    <col min="3350" max="3350" width="3.28515625" style="35" customWidth="1"/>
    <col min="3351" max="3351" width="9.28515625" style="35" customWidth="1"/>
    <col min="3352" max="3352" width="1" style="35" customWidth="1"/>
    <col min="3353" max="3353" width="13.140625" style="35" customWidth="1"/>
    <col min="3354" max="3354" width="3.140625" style="35" customWidth="1"/>
    <col min="3355" max="3584" width="9.140625" style="35"/>
    <col min="3585" max="3585" width="1.28515625" style="35" customWidth="1"/>
    <col min="3586" max="3586" width="3" style="35" customWidth="1"/>
    <col min="3587" max="3587" width="1" style="35" customWidth="1"/>
    <col min="3588" max="3588" width="20.5703125" style="35" customWidth="1"/>
    <col min="3589" max="3589" width="16.85546875" style="35" customWidth="1"/>
    <col min="3590" max="3592" width="1" style="35" customWidth="1"/>
    <col min="3593" max="3593" width="11.42578125" style="35" customWidth="1"/>
    <col min="3594" max="3594" width="1" style="35" customWidth="1"/>
    <col min="3595" max="3595" width="1.28515625" style="35" customWidth="1"/>
    <col min="3596" max="3596" width="11.42578125" style="35" customWidth="1"/>
    <col min="3597" max="3597" width="1" style="35" customWidth="1"/>
    <col min="3598" max="3598" width="1.28515625" style="35" customWidth="1"/>
    <col min="3599" max="3599" width="11.42578125" style="35" customWidth="1"/>
    <col min="3600" max="3600" width="1" style="35" customWidth="1"/>
    <col min="3601" max="3601" width="3.42578125" style="35" customWidth="1"/>
    <col min="3602" max="3602" width="2.28515625" style="35" customWidth="1"/>
    <col min="3603" max="3603" width="1" style="35" customWidth="1"/>
    <col min="3604" max="3604" width="11.85546875" style="35" customWidth="1"/>
    <col min="3605" max="3605" width="1" style="35" customWidth="1"/>
    <col min="3606" max="3606" width="3.28515625" style="35" customWidth="1"/>
    <col min="3607" max="3607" width="9.28515625" style="35" customWidth="1"/>
    <col min="3608" max="3608" width="1" style="35" customWidth="1"/>
    <col min="3609" max="3609" width="13.140625" style="35" customWidth="1"/>
    <col min="3610" max="3610" width="3.140625" style="35" customWidth="1"/>
    <col min="3611" max="3840" width="9.140625" style="35"/>
    <col min="3841" max="3841" width="1.28515625" style="35" customWidth="1"/>
    <col min="3842" max="3842" width="3" style="35" customWidth="1"/>
    <col min="3843" max="3843" width="1" style="35" customWidth="1"/>
    <col min="3844" max="3844" width="20.5703125" style="35" customWidth="1"/>
    <col min="3845" max="3845" width="16.85546875" style="35" customWidth="1"/>
    <col min="3846" max="3848" width="1" style="35" customWidth="1"/>
    <col min="3849" max="3849" width="11.42578125" style="35" customWidth="1"/>
    <col min="3850" max="3850" width="1" style="35" customWidth="1"/>
    <col min="3851" max="3851" width="1.28515625" style="35" customWidth="1"/>
    <col min="3852" max="3852" width="11.42578125" style="35" customWidth="1"/>
    <col min="3853" max="3853" width="1" style="35" customWidth="1"/>
    <col min="3854" max="3854" width="1.28515625" style="35" customWidth="1"/>
    <col min="3855" max="3855" width="11.42578125" style="35" customWidth="1"/>
    <col min="3856" max="3856" width="1" style="35" customWidth="1"/>
    <col min="3857" max="3857" width="3.42578125" style="35" customWidth="1"/>
    <col min="3858" max="3858" width="2.28515625" style="35" customWidth="1"/>
    <col min="3859" max="3859" width="1" style="35" customWidth="1"/>
    <col min="3860" max="3860" width="11.85546875" style="35" customWidth="1"/>
    <col min="3861" max="3861" width="1" style="35" customWidth="1"/>
    <col min="3862" max="3862" width="3.28515625" style="35" customWidth="1"/>
    <col min="3863" max="3863" width="9.28515625" style="35" customWidth="1"/>
    <col min="3864" max="3864" width="1" style="35" customWidth="1"/>
    <col min="3865" max="3865" width="13.140625" style="35" customWidth="1"/>
    <col min="3866" max="3866" width="3.140625" style="35" customWidth="1"/>
    <col min="3867" max="4096" width="9.140625" style="35"/>
    <col min="4097" max="4097" width="1.28515625" style="35" customWidth="1"/>
    <col min="4098" max="4098" width="3" style="35" customWidth="1"/>
    <col min="4099" max="4099" width="1" style="35" customWidth="1"/>
    <col min="4100" max="4100" width="20.5703125" style="35" customWidth="1"/>
    <col min="4101" max="4101" width="16.85546875" style="35" customWidth="1"/>
    <col min="4102" max="4104" width="1" style="35" customWidth="1"/>
    <col min="4105" max="4105" width="11.42578125" style="35" customWidth="1"/>
    <col min="4106" max="4106" width="1" style="35" customWidth="1"/>
    <col min="4107" max="4107" width="1.28515625" style="35" customWidth="1"/>
    <col min="4108" max="4108" width="11.42578125" style="35" customWidth="1"/>
    <col min="4109" max="4109" width="1" style="35" customWidth="1"/>
    <col min="4110" max="4110" width="1.28515625" style="35" customWidth="1"/>
    <col min="4111" max="4111" width="11.42578125" style="35" customWidth="1"/>
    <col min="4112" max="4112" width="1" style="35" customWidth="1"/>
    <col min="4113" max="4113" width="3.42578125" style="35" customWidth="1"/>
    <col min="4114" max="4114" width="2.28515625" style="35" customWidth="1"/>
    <col min="4115" max="4115" width="1" style="35" customWidth="1"/>
    <col min="4116" max="4116" width="11.85546875" style="35" customWidth="1"/>
    <col min="4117" max="4117" width="1" style="35" customWidth="1"/>
    <col min="4118" max="4118" width="3.28515625" style="35" customWidth="1"/>
    <col min="4119" max="4119" width="9.28515625" style="35" customWidth="1"/>
    <col min="4120" max="4120" width="1" style="35" customWidth="1"/>
    <col min="4121" max="4121" width="13.140625" style="35" customWidth="1"/>
    <col min="4122" max="4122" width="3.140625" style="35" customWidth="1"/>
    <col min="4123" max="4352" width="9.140625" style="35"/>
    <col min="4353" max="4353" width="1.28515625" style="35" customWidth="1"/>
    <col min="4354" max="4354" width="3" style="35" customWidth="1"/>
    <col min="4355" max="4355" width="1" style="35" customWidth="1"/>
    <col min="4356" max="4356" width="20.5703125" style="35" customWidth="1"/>
    <col min="4357" max="4357" width="16.85546875" style="35" customWidth="1"/>
    <col min="4358" max="4360" width="1" style="35" customWidth="1"/>
    <col min="4361" max="4361" width="11.42578125" style="35" customWidth="1"/>
    <col min="4362" max="4362" width="1" style="35" customWidth="1"/>
    <col min="4363" max="4363" width="1.28515625" style="35" customWidth="1"/>
    <col min="4364" max="4364" width="11.42578125" style="35" customWidth="1"/>
    <col min="4365" max="4365" width="1" style="35" customWidth="1"/>
    <col min="4366" max="4366" width="1.28515625" style="35" customWidth="1"/>
    <col min="4367" max="4367" width="11.42578125" style="35" customWidth="1"/>
    <col min="4368" max="4368" width="1" style="35" customWidth="1"/>
    <col min="4369" max="4369" width="3.42578125" style="35" customWidth="1"/>
    <col min="4370" max="4370" width="2.28515625" style="35" customWidth="1"/>
    <col min="4371" max="4371" width="1" style="35" customWidth="1"/>
    <col min="4372" max="4372" width="11.85546875" style="35" customWidth="1"/>
    <col min="4373" max="4373" width="1" style="35" customWidth="1"/>
    <col min="4374" max="4374" width="3.28515625" style="35" customWidth="1"/>
    <col min="4375" max="4375" width="9.28515625" style="35" customWidth="1"/>
    <col min="4376" max="4376" width="1" style="35" customWidth="1"/>
    <col min="4377" max="4377" width="13.140625" style="35" customWidth="1"/>
    <col min="4378" max="4378" width="3.140625" style="35" customWidth="1"/>
    <col min="4379" max="4608" width="9.140625" style="35"/>
    <col min="4609" max="4609" width="1.28515625" style="35" customWidth="1"/>
    <col min="4610" max="4610" width="3" style="35" customWidth="1"/>
    <col min="4611" max="4611" width="1" style="35" customWidth="1"/>
    <col min="4612" max="4612" width="20.5703125" style="35" customWidth="1"/>
    <col min="4613" max="4613" width="16.85546875" style="35" customWidth="1"/>
    <col min="4614" max="4616" width="1" style="35" customWidth="1"/>
    <col min="4617" max="4617" width="11.42578125" style="35" customWidth="1"/>
    <col min="4618" max="4618" width="1" style="35" customWidth="1"/>
    <col min="4619" max="4619" width="1.28515625" style="35" customWidth="1"/>
    <col min="4620" max="4620" width="11.42578125" style="35" customWidth="1"/>
    <col min="4621" max="4621" width="1" style="35" customWidth="1"/>
    <col min="4622" max="4622" width="1.28515625" style="35" customWidth="1"/>
    <col min="4623" max="4623" width="11.42578125" style="35" customWidth="1"/>
    <col min="4624" max="4624" width="1" style="35" customWidth="1"/>
    <col min="4625" max="4625" width="3.42578125" style="35" customWidth="1"/>
    <col min="4626" max="4626" width="2.28515625" style="35" customWidth="1"/>
    <col min="4627" max="4627" width="1" style="35" customWidth="1"/>
    <col min="4628" max="4628" width="11.85546875" style="35" customWidth="1"/>
    <col min="4629" max="4629" width="1" style="35" customWidth="1"/>
    <col min="4630" max="4630" width="3.28515625" style="35" customWidth="1"/>
    <col min="4631" max="4631" width="9.28515625" style="35" customWidth="1"/>
    <col min="4632" max="4632" width="1" style="35" customWidth="1"/>
    <col min="4633" max="4633" width="13.140625" style="35" customWidth="1"/>
    <col min="4634" max="4634" width="3.140625" style="35" customWidth="1"/>
    <col min="4635" max="4864" width="9.140625" style="35"/>
    <col min="4865" max="4865" width="1.28515625" style="35" customWidth="1"/>
    <col min="4866" max="4866" width="3" style="35" customWidth="1"/>
    <col min="4867" max="4867" width="1" style="35" customWidth="1"/>
    <col min="4868" max="4868" width="20.5703125" style="35" customWidth="1"/>
    <col min="4869" max="4869" width="16.85546875" style="35" customWidth="1"/>
    <col min="4870" max="4872" width="1" style="35" customWidth="1"/>
    <col min="4873" max="4873" width="11.42578125" style="35" customWidth="1"/>
    <col min="4874" max="4874" width="1" style="35" customWidth="1"/>
    <col min="4875" max="4875" width="1.28515625" style="35" customWidth="1"/>
    <col min="4876" max="4876" width="11.42578125" style="35" customWidth="1"/>
    <col min="4877" max="4877" width="1" style="35" customWidth="1"/>
    <col min="4878" max="4878" width="1.28515625" style="35" customWidth="1"/>
    <col min="4879" max="4879" width="11.42578125" style="35" customWidth="1"/>
    <col min="4880" max="4880" width="1" style="35" customWidth="1"/>
    <col min="4881" max="4881" width="3.42578125" style="35" customWidth="1"/>
    <col min="4882" max="4882" width="2.28515625" style="35" customWidth="1"/>
    <col min="4883" max="4883" width="1" style="35" customWidth="1"/>
    <col min="4884" max="4884" width="11.85546875" style="35" customWidth="1"/>
    <col min="4885" max="4885" width="1" style="35" customWidth="1"/>
    <col min="4886" max="4886" width="3.28515625" style="35" customWidth="1"/>
    <col min="4887" max="4887" width="9.28515625" style="35" customWidth="1"/>
    <col min="4888" max="4888" width="1" style="35" customWidth="1"/>
    <col min="4889" max="4889" width="13.140625" style="35" customWidth="1"/>
    <col min="4890" max="4890" width="3.140625" style="35" customWidth="1"/>
    <col min="4891" max="5120" width="9.140625" style="35"/>
    <col min="5121" max="5121" width="1.28515625" style="35" customWidth="1"/>
    <col min="5122" max="5122" width="3" style="35" customWidth="1"/>
    <col min="5123" max="5123" width="1" style="35" customWidth="1"/>
    <col min="5124" max="5124" width="20.5703125" style="35" customWidth="1"/>
    <col min="5125" max="5125" width="16.85546875" style="35" customWidth="1"/>
    <col min="5126" max="5128" width="1" style="35" customWidth="1"/>
    <col min="5129" max="5129" width="11.42578125" style="35" customWidth="1"/>
    <col min="5130" max="5130" width="1" style="35" customWidth="1"/>
    <col min="5131" max="5131" width="1.28515625" style="35" customWidth="1"/>
    <col min="5132" max="5132" width="11.42578125" style="35" customWidth="1"/>
    <col min="5133" max="5133" width="1" style="35" customWidth="1"/>
    <col min="5134" max="5134" width="1.28515625" style="35" customWidth="1"/>
    <col min="5135" max="5135" width="11.42578125" style="35" customWidth="1"/>
    <col min="5136" max="5136" width="1" style="35" customWidth="1"/>
    <col min="5137" max="5137" width="3.42578125" style="35" customWidth="1"/>
    <col min="5138" max="5138" width="2.28515625" style="35" customWidth="1"/>
    <col min="5139" max="5139" width="1" style="35" customWidth="1"/>
    <col min="5140" max="5140" width="11.85546875" style="35" customWidth="1"/>
    <col min="5141" max="5141" width="1" style="35" customWidth="1"/>
    <col min="5142" max="5142" width="3.28515625" style="35" customWidth="1"/>
    <col min="5143" max="5143" width="9.28515625" style="35" customWidth="1"/>
    <col min="5144" max="5144" width="1" style="35" customWidth="1"/>
    <col min="5145" max="5145" width="13.140625" style="35" customWidth="1"/>
    <col min="5146" max="5146" width="3.140625" style="35" customWidth="1"/>
    <col min="5147" max="5376" width="9.140625" style="35"/>
    <col min="5377" max="5377" width="1.28515625" style="35" customWidth="1"/>
    <col min="5378" max="5378" width="3" style="35" customWidth="1"/>
    <col min="5379" max="5379" width="1" style="35" customWidth="1"/>
    <col min="5380" max="5380" width="20.5703125" style="35" customWidth="1"/>
    <col min="5381" max="5381" width="16.85546875" style="35" customWidth="1"/>
    <col min="5382" max="5384" width="1" style="35" customWidth="1"/>
    <col min="5385" max="5385" width="11.42578125" style="35" customWidth="1"/>
    <col min="5386" max="5386" width="1" style="35" customWidth="1"/>
    <col min="5387" max="5387" width="1.28515625" style="35" customWidth="1"/>
    <col min="5388" max="5388" width="11.42578125" style="35" customWidth="1"/>
    <col min="5389" max="5389" width="1" style="35" customWidth="1"/>
    <col min="5390" max="5390" width="1.28515625" style="35" customWidth="1"/>
    <col min="5391" max="5391" width="11.42578125" style="35" customWidth="1"/>
    <col min="5392" max="5392" width="1" style="35" customWidth="1"/>
    <col min="5393" max="5393" width="3.42578125" style="35" customWidth="1"/>
    <col min="5394" max="5394" width="2.28515625" style="35" customWidth="1"/>
    <col min="5395" max="5395" width="1" style="35" customWidth="1"/>
    <col min="5396" max="5396" width="11.85546875" style="35" customWidth="1"/>
    <col min="5397" max="5397" width="1" style="35" customWidth="1"/>
    <col min="5398" max="5398" width="3.28515625" style="35" customWidth="1"/>
    <col min="5399" max="5399" width="9.28515625" style="35" customWidth="1"/>
    <col min="5400" max="5400" width="1" style="35" customWidth="1"/>
    <col min="5401" max="5401" width="13.140625" style="35" customWidth="1"/>
    <col min="5402" max="5402" width="3.140625" style="35" customWidth="1"/>
    <col min="5403" max="5632" width="9.140625" style="35"/>
    <col min="5633" max="5633" width="1.28515625" style="35" customWidth="1"/>
    <col min="5634" max="5634" width="3" style="35" customWidth="1"/>
    <col min="5635" max="5635" width="1" style="35" customWidth="1"/>
    <col min="5636" max="5636" width="20.5703125" style="35" customWidth="1"/>
    <col min="5637" max="5637" width="16.85546875" style="35" customWidth="1"/>
    <col min="5638" max="5640" width="1" style="35" customWidth="1"/>
    <col min="5641" max="5641" width="11.42578125" style="35" customWidth="1"/>
    <col min="5642" max="5642" width="1" style="35" customWidth="1"/>
    <col min="5643" max="5643" width="1.28515625" style="35" customWidth="1"/>
    <col min="5644" max="5644" width="11.42578125" style="35" customWidth="1"/>
    <col min="5645" max="5645" width="1" style="35" customWidth="1"/>
    <col min="5646" max="5646" width="1.28515625" style="35" customWidth="1"/>
    <col min="5647" max="5647" width="11.42578125" style="35" customWidth="1"/>
    <col min="5648" max="5648" width="1" style="35" customWidth="1"/>
    <col min="5649" max="5649" width="3.42578125" style="35" customWidth="1"/>
    <col min="5650" max="5650" width="2.28515625" style="35" customWidth="1"/>
    <col min="5651" max="5651" width="1" style="35" customWidth="1"/>
    <col min="5652" max="5652" width="11.85546875" style="35" customWidth="1"/>
    <col min="5653" max="5653" width="1" style="35" customWidth="1"/>
    <col min="5654" max="5654" width="3.28515625" style="35" customWidth="1"/>
    <col min="5655" max="5655" width="9.28515625" style="35" customWidth="1"/>
    <col min="5656" max="5656" width="1" style="35" customWidth="1"/>
    <col min="5657" max="5657" width="13.140625" style="35" customWidth="1"/>
    <col min="5658" max="5658" width="3.140625" style="35" customWidth="1"/>
    <col min="5659" max="5888" width="9.140625" style="35"/>
    <col min="5889" max="5889" width="1.28515625" style="35" customWidth="1"/>
    <col min="5890" max="5890" width="3" style="35" customWidth="1"/>
    <col min="5891" max="5891" width="1" style="35" customWidth="1"/>
    <col min="5892" max="5892" width="20.5703125" style="35" customWidth="1"/>
    <col min="5893" max="5893" width="16.85546875" style="35" customWidth="1"/>
    <col min="5894" max="5896" width="1" style="35" customWidth="1"/>
    <col min="5897" max="5897" width="11.42578125" style="35" customWidth="1"/>
    <col min="5898" max="5898" width="1" style="35" customWidth="1"/>
    <col min="5899" max="5899" width="1.28515625" style="35" customWidth="1"/>
    <col min="5900" max="5900" width="11.42578125" style="35" customWidth="1"/>
    <col min="5901" max="5901" width="1" style="35" customWidth="1"/>
    <col min="5902" max="5902" width="1.28515625" style="35" customWidth="1"/>
    <col min="5903" max="5903" width="11.42578125" style="35" customWidth="1"/>
    <col min="5904" max="5904" width="1" style="35" customWidth="1"/>
    <col min="5905" max="5905" width="3.42578125" style="35" customWidth="1"/>
    <col min="5906" max="5906" width="2.28515625" style="35" customWidth="1"/>
    <col min="5907" max="5907" width="1" style="35" customWidth="1"/>
    <col min="5908" max="5908" width="11.85546875" style="35" customWidth="1"/>
    <col min="5909" max="5909" width="1" style="35" customWidth="1"/>
    <col min="5910" max="5910" width="3.28515625" style="35" customWidth="1"/>
    <col min="5911" max="5911" width="9.28515625" style="35" customWidth="1"/>
    <col min="5912" max="5912" width="1" style="35" customWidth="1"/>
    <col min="5913" max="5913" width="13.140625" style="35" customWidth="1"/>
    <col min="5914" max="5914" width="3.140625" style="35" customWidth="1"/>
    <col min="5915" max="6144" width="9.140625" style="35"/>
    <col min="6145" max="6145" width="1.28515625" style="35" customWidth="1"/>
    <col min="6146" max="6146" width="3" style="35" customWidth="1"/>
    <col min="6147" max="6147" width="1" style="35" customWidth="1"/>
    <col min="6148" max="6148" width="20.5703125" style="35" customWidth="1"/>
    <col min="6149" max="6149" width="16.85546875" style="35" customWidth="1"/>
    <col min="6150" max="6152" width="1" style="35" customWidth="1"/>
    <col min="6153" max="6153" width="11.42578125" style="35" customWidth="1"/>
    <col min="6154" max="6154" width="1" style="35" customWidth="1"/>
    <col min="6155" max="6155" width="1.28515625" style="35" customWidth="1"/>
    <col min="6156" max="6156" width="11.42578125" style="35" customWidth="1"/>
    <col min="6157" max="6157" width="1" style="35" customWidth="1"/>
    <col min="6158" max="6158" width="1.28515625" style="35" customWidth="1"/>
    <col min="6159" max="6159" width="11.42578125" style="35" customWidth="1"/>
    <col min="6160" max="6160" width="1" style="35" customWidth="1"/>
    <col min="6161" max="6161" width="3.42578125" style="35" customWidth="1"/>
    <col min="6162" max="6162" width="2.28515625" style="35" customWidth="1"/>
    <col min="6163" max="6163" width="1" style="35" customWidth="1"/>
    <col min="6164" max="6164" width="11.85546875" style="35" customWidth="1"/>
    <col min="6165" max="6165" width="1" style="35" customWidth="1"/>
    <col min="6166" max="6166" width="3.28515625" style="35" customWidth="1"/>
    <col min="6167" max="6167" width="9.28515625" style="35" customWidth="1"/>
    <col min="6168" max="6168" width="1" style="35" customWidth="1"/>
    <col min="6169" max="6169" width="13.140625" style="35" customWidth="1"/>
    <col min="6170" max="6170" width="3.140625" style="35" customWidth="1"/>
    <col min="6171" max="6400" width="9.140625" style="35"/>
    <col min="6401" max="6401" width="1.28515625" style="35" customWidth="1"/>
    <col min="6402" max="6402" width="3" style="35" customWidth="1"/>
    <col min="6403" max="6403" width="1" style="35" customWidth="1"/>
    <col min="6404" max="6404" width="20.5703125" style="35" customWidth="1"/>
    <col min="6405" max="6405" width="16.85546875" style="35" customWidth="1"/>
    <col min="6406" max="6408" width="1" style="35" customWidth="1"/>
    <col min="6409" max="6409" width="11.42578125" style="35" customWidth="1"/>
    <col min="6410" max="6410" width="1" style="35" customWidth="1"/>
    <col min="6411" max="6411" width="1.28515625" style="35" customWidth="1"/>
    <col min="6412" max="6412" width="11.42578125" style="35" customWidth="1"/>
    <col min="6413" max="6413" width="1" style="35" customWidth="1"/>
    <col min="6414" max="6414" width="1.28515625" style="35" customWidth="1"/>
    <col min="6415" max="6415" width="11.42578125" style="35" customWidth="1"/>
    <col min="6416" max="6416" width="1" style="35" customWidth="1"/>
    <col min="6417" max="6417" width="3.42578125" style="35" customWidth="1"/>
    <col min="6418" max="6418" width="2.28515625" style="35" customWidth="1"/>
    <col min="6419" max="6419" width="1" style="35" customWidth="1"/>
    <col min="6420" max="6420" width="11.85546875" style="35" customWidth="1"/>
    <col min="6421" max="6421" width="1" style="35" customWidth="1"/>
    <col min="6422" max="6422" width="3.28515625" style="35" customWidth="1"/>
    <col min="6423" max="6423" width="9.28515625" style="35" customWidth="1"/>
    <col min="6424" max="6424" width="1" style="35" customWidth="1"/>
    <col min="6425" max="6425" width="13.140625" style="35" customWidth="1"/>
    <col min="6426" max="6426" width="3.140625" style="35" customWidth="1"/>
    <col min="6427" max="6656" width="9.140625" style="35"/>
    <col min="6657" max="6657" width="1.28515625" style="35" customWidth="1"/>
    <col min="6658" max="6658" width="3" style="35" customWidth="1"/>
    <col min="6659" max="6659" width="1" style="35" customWidth="1"/>
    <col min="6660" max="6660" width="20.5703125" style="35" customWidth="1"/>
    <col min="6661" max="6661" width="16.85546875" style="35" customWidth="1"/>
    <col min="6662" max="6664" width="1" style="35" customWidth="1"/>
    <col min="6665" max="6665" width="11.42578125" style="35" customWidth="1"/>
    <col min="6666" max="6666" width="1" style="35" customWidth="1"/>
    <col min="6667" max="6667" width="1.28515625" style="35" customWidth="1"/>
    <col min="6668" max="6668" width="11.42578125" style="35" customWidth="1"/>
    <col min="6669" max="6669" width="1" style="35" customWidth="1"/>
    <col min="6670" max="6670" width="1.28515625" style="35" customWidth="1"/>
    <col min="6671" max="6671" width="11.42578125" style="35" customWidth="1"/>
    <col min="6672" max="6672" width="1" style="35" customWidth="1"/>
    <col min="6673" max="6673" width="3.42578125" style="35" customWidth="1"/>
    <col min="6674" max="6674" width="2.28515625" style="35" customWidth="1"/>
    <col min="6675" max="6675" width="1" style="35" customWidth="1"/>
    <col min="6676" max="6676" width="11.85546875" style="35" customWidth="1"/>
    <col min="6677" max="6677" width="1" style="35" customWidth="1"/>
    <col min="6678" max="6678" width="3.28515625" style="35" customWidth="1"/>
    <col min="6679" max="6679" width="9.28515625" style="35" customWidth="1"/>
    <col min="6680" max="6680" width="1" style="35" customWidth="1"/>
    <col min="6681" max="6681" width="13.140625" style="35" customWidth="1"/>
    <col min="6682" max="6682" width="3.140625" style="35" customWidth="1"/>
    <col min="6683" max="6912" width="9.140625" style="35"/>
    <col min="6913" max="6913" width="1.28515625" style="35" customWidth="1"/>
    <col min="6914" max="6914" width="3" style="35" customWidth="1"/>
    <col min="6915" max="6915" width="1" style="35" customWidth="1"/>
    <col min="6916" max="6916" width="20.5703125" style="35" customWidth="1"/>
    <col min="6917" max="6917" width="16.85546875" style="35" customWidth="1"/>
    <col min="6918" max="6920" width="1" style="35" customWidth="1"/>
    <col min="6921" max="6921" width="11.42578125" style="35" customWidth="1"/>
    <col min="6922" max="6922" width="1" style="35" customWidth="1"/>
    <col min="6923" max="6923" width="1.28515625" style="35" customWidth="1"/>
    <col min="6924" max="6924" width="11.42578125" style="35" customWidth="1"/>
    <col min="6925" max="6925" width="1" style="35" customWidth="1"/>
    <col min="6926" max="6926" width="1.28515625" style="35" customWidth="1"/>
    <col min="6927" max="6927" width="11.42578125" style="35" customWidth="1"/>
    <col min="6928" max="6928" width="1" style="35" customWidth="1"/>
    <col min="6929" max="6929" width="3.42578125" style="35" customWidth="1"/>
    <col min="6930" max="6930" width="2.28515625" style="35" customWidth="1"/>
    <col min="6931" max="6931" width="1" style="35" customWidth="1"/>
    <col min="6932" max="6932" width="11.85546875" style="35" customWidth="1"/>
    <col min="6933" max="6933" width="1" style="35" customWidth="1"/>
    <col min="6934" max="6934" width="3.28515625" style="35" customWidth="1"/>
    <col min="6935" max="6935" width="9.28515625" style="35" customWidth="1"/>
    <col min="6936" max="6936" width="1" style="35" customWidth="1"/>
    <col min="6937" max="6937" width="13.140625" style="35" customWidth="1"/>
    <col min="6938" max="6938" width="3.140625" style="35" customWidth="1"/>
    <col min="6939" max="7168" width="9.140625" style="35"/>
    <col min="7169" max="7169" width="1.28515625" style="35" customWidth="1"/>
    <col min="7170" max="7170" width="3" style="35" customWidth="1"/>
    <col min="7171" max="7171" width="1" style="35" customWidth="1"/>
    <col min="7172" max="7172" width="20.5703125" style="35" customWidth="1"/>
    <col min="7173" max="7173" width="16.85546875" style="35" customWidth="1"/>
    <col min="7174" max="7176" width="1" style="35" customWidth="1"/>
    <col min="7177" max="7177" width="11.42578125" style="35" customWidth="1"/>
    <col min="7178" max="7178" width="1" style="35" customWidth="1"/>
    <col min="7179" max="7179" width="1.28515625" style="35" customWidth="1"/>
    <col min="7180" max="7180" width="11.42578125" style="35" customWidth="1"/>
    <col min="7181" max="7181" width="1" style="35" customWidth="1"/>
    <col min="7182" max="7182" width="1.28515625" style="35" customWidth="1"/>
    <col min="7183" max="7183" width="11.42578125" style="35" customWidth="1"/>
    <col min="7184" max="7184" width="1" style="35" customWidth="1"/>
    <col min="7185" max="7185" width="3.42578125" style="35" customWidth="1"/>
    <col min="7186" max="7186" width="2.28515625" style="35" customWidth="1"/>
    <col min="7187" max="7187" width="1" style="35" customWidth="1"/>
    <col min="7188" max="7188" width="11.85546875" style="35" customWidth="1"/>
    <col min="7189" max="7189" width="1" style="35" customWidth="1"/>
    <col min="7190" max="7190" width="3.28515625" style="35" customWidth="1"/>
    <col min="7191" max="7191" width="9.28515625" style="35" customWidth="1"/>
    <col min="7192" max="7192" width="1" style="35" customWidth="1"/>
    <col min="7193" max="7193" width="13.140625" style="35" customWidth="1"/>
    <col min="7194" max="7194" width="3.140625" style="35" customWidth="1"/>
    <col min="7195" max="7424" width="9.140625" style="35"/>
    <col min="7425" max="7425" width="1.28515625" style="35" customWidth="1"/>
    <col min="7426" max="7426" width="3" style="35" customWidth="1"/>
    <col min="7427" max="7427" width="1" style="35" customWidth="1"/>
    <col min="7428" max="7428" width="20.5703125" style="35" customWidth="1"/>
    <col min="7429" max="7429" width="16.85546875" style="35" customWidth="1"/>
    <col min="7430" max="7432" width="1" style="35" customWidth="1"/>
    <col min="7433" max="7433" width="11.42578125" style="35" customWidth="1"/>
    <col min="7434" max="7434" width="1" style="35" customWidth="1"/>
    <col min="7435" max="7435" width="1.28515625" style="35" customWidth="1"/>
    <col min="7436" max="7436" width="11.42578125" style="35" customWidth="1"/>
    <col min="7437" max="7437" width="1" style="35" customWidth="1"/>
    <col min="7438" max="7438" width="1.28515625" style="35" customWidth="1"/>
    <col min="7439" max="7439" width="11.42578125" style="35" customWidth="1"/>
    <col min="7440" max="7440" width="1" style="35" customWidth="1"/>
    <col min="7441" max="7441" width="3.42578125" style="35" customWidth="1"/>
    <col min="7442" max="7442" width="2.28515625" style="35" customWidth="1"/>
    <col min="7443" max="7443" width="1" style="35" customWidth="1"/>
    <col min="7444" max="7444" width="11.85546875" style="35" customWidth="1"/>
    <col min="7445" max="7445" width="1" style="35" customWidth="1"/>
    <col min="7446" max="7446" width="3.28515625" style="35" customWidth="1"/>
    <col min="7447" max="7447" width="9.28515625" style="35" customWidth="1"/>
    <col min="7448" max="7448" width="1" style="35" customWidth="1"/>
    <col min="7449" max="7449" width="13.140625" style="35" customWidth="1"/>
    <col min="7450" max="7450" width="3.140625" style="35" customWidth="1"/>
    <col min="7451" max="7680" width="9.140625" style="35"/>
    <col min="7681" max="7681" width="1.28515625" style="35" customWidth="1"/>
    <col min="7682" max="7682" width="3" style="35" customWidth="1"/>
    <col min="7683" max="7683" width="1" style="35" customWidth="1"/>
    <col min="7684" max="7684" width="20.5703125" style="35" customWidth="1"/>
    <col min="7685" max="7685" width="16.85546875" style="35" customWidth="1"/>
    <col min="7686" max="7688" width="1" style="35" customWidth="1"/>
    <col min="7689" max="7689" width="11.42578125" style="35" customWidth="1"/>
    <col min="7690" max="7690" width="1" style="35" customWidth="1"/>
    <col min="7691" max="7691" width="1.28515625" style="35" customWidth="1"/>
    <col min="7692" max="7692" width="11.42578125" style="35" customWidth="1"/>
    <col min="7693" max="7693" width="1" style="35" customWidth="1"/>
    <col min="7694" max="7694" width="1.28515625" style="35" customWidth="1"/>
    <col min="7695" max="7695" width="11.42578125" style="35" customWidth="1"/>
    <col min="7696" max="7696" width="1" style="35" customWidth="1"/>
    <col min="7697" max="7697" width="3.42578125" style="35" customWidth="1"/>
    <col min="7698" max="7698" width="2.28515625" style="35" customWidth="1"/>
    <col min="7699" max="7699" width="1" style="35" customWidth="1"/>
    <col min="7700" max="7700" width="11.85546875" style="35" customWidth="1"/>
    <col min="7701" max="7701" width="1" style="35" customWidth="1"/>
    <col min="7702" max="7702" width="3.28515625" style="35" customWidth="1"/>
    <col min="7703" max="7703" width="9.28515625" style="35" customWidth="1"/>
    <col min="7704" max="7704" width="1" style="35" customWidth="1"/>
    <col min="7705" max="7705" width="13.140625" style="35" customWidth="1"/>
    <col min="7706" max="7706" width="3.140625" style="35" customWidth="1"/>
    <col min="7707" max="7936" width="9.140625" style="35"/>
    <col min="7937" max="7937" width="1.28515625" style="35" customWidth="1"/>
    <col min="7938" max="7938" width="3" style="35" customWidth="1"/>
    <col min="7939" max="7939" width="1" style="35" customWidth="1"/>
    <col min="7940" max="7940" width="20.5703125" style="35" customWidth="1"/>
    <col min="7941" max="7941" width="16.85546875" style="35" customWidth="1"/>
    <col min="7942" max="7944" width="1" style="35" customWidth="1"/>
    <col min="7945" max="7945" width="11.42578125" style="35" customWidth="1"/>
    <col min="7946" max="7946" width="1" style="35" customWidth="1"/>
    <col min="7947" max="7947" width="1.28515625" style="35" customWidth="1"/>
    <col min="7948" max="7948" width="11.42578125" style="35" customWidth="1"/>
    <col min="7949" max="7949" width="1" style="35" customWidth="1"/>
    <col min="7950" max="7950" width="1.28515625" style="35" customWidth="1"/>
    <col min="7951" max="7951" width="11.42578125" style="35" customWidth="1"/>
    <col min="7952" max="7952" width="1" style="35" customWidth="1"/>
    <col min="7953" max="7953" width="3.42578125" style="35" customWidth="1"/>
    <col min="7954" max="7954" width="2.28515625" style="35" customWidth="1"/>
    <col min="7955" max="7955" width="1" style="35" customWidth="1"/>
    <col min="7956" max="7956" width="11.85546875" style="35" customWidth="1"/>
    <col min="7957" max="7957" width="1" style="35" customWidth="1"/>
    <col min="7958" max="7958" width="3.28515625" style="35" customWidth="1"/>
    <col min="7959" max="7959" width="9.28515625" style="35" customWidth="1"/>
    <col min="7960" max="7960" width="1" style="35" customWidth="1"/>
    <col min="7961" max="7961" width="13.140625" style="35" customWidth="1"/>
    <col min="7962" max="7962" width="3.140625" style="35" customWidth="1"/>
    <col min="7963" max="8192" width="9.140625" style="35"/>
    <col min="8193" max="8193" width="1.28515625" style="35" customWidth="1"/>
    <col min="8194" max="8194" width="3" style="35" customWidth="1"/>
    <col min="8195" max="8195" width="1" style="35" customWidth="1"/>
    <col min="8196" max="8196" width="20.5703125" style="35" customWidth="1"/>
    <col min="8197" max="8197" width="16.85546875" style="35" customWidth="1"/>
    <col min="8198" max="8200" width="1" style="35" customWidth="1"/>
    <col min="8201" max="8201" width="11.42578125" style="35" customWidth="1"/>
    <col min="8202" max="8202" width="1" style="35" customWidth="1"/>
    <col min="8203" max="8203" width="1.28515625" style="35" customWidth="1"/>
    <col min="8204" max="8204" width="11.42578125" style="35" customWidth="1"/>
    <col min="8205" max="8205" width="1" style="35" customWidth="1"/>
    <col min="8206" max="8206" width="1.28515625" style="35" customWidth="1"/>
    <col min="8207" max="8207" width="11.42578125" style="35" customWidth="1"/>
    <col min="8208" max="8208" width="1" style="35" customWidth="1"/>
    <col min="8209" max="8209" width="3.42578125" style="35" customWidth="1"/>
    <col min="8210" max="8210" width="2.28515625" style="35" customWidth="1"/>
    <col min="8211" max="8211" width="1" style="35" customWidth="1"/>
    <col min="8212" max="8212" width="11.85546875" style="35" customWidth="1"/>
    <col min="8213" max="8213" width="1" style="35" customWidth="1"/>
    <col min="8214" max="8214" width="3.28515625" style="35" customWidth="1"/>
    <col min="8215" max="8215" width="9.28515625" style="35" customWidth="1"/>
    <col min="8216" max="8216" width="1" style="35" customWidth="1"/>
    <col min="8217" max="8217" width="13.140625" style="35" customWidth="1"/>
    <col min="8218" max="8218" width="3.140625" style="35" customWidth="1"/>
    <col min="8219" max="8448" width="9.140625" style="35"/>
    <col min="8449" max="8449" width="1.28515625" style="35" customWidth="1"/>
    <col min="8450" max="8450" width="3" style="35" customWidth="1"/>
    <col min="8451" max="8451" width="1" style="35" customWidth="1"/>
    <col min="8452" max="8452" width="20.5703125" style="35" customWidth="1"/>
    <col min="8453" max="8453" width="16.85546875" style="35" customWidth="1"/>
    <col min="8454" max="8456" width="1" style="35" customWidth="1"/>
    <col min="8457" max="8457" width="11.42578125" style="35" customWidth="1"/>
    <col min="8458" max="8458" width="1" style="35" customWidth="1"/>
    <col min="8459" max="8459" width="1.28515625" style="35" customWidth="1"/>
    <col min="8460" max="8460" width="11.42578125" style="35" customWidth="1"/>
    <col min="8461" max="8461" width="1" style="35" customWidth="1"/>
    <col min="8462" max="8462" width="1.28515625" style="35" customWidth="1"/>
    <col min="8463" max="8463" width="11.42578125" style="35" customWidth="1"/>
    <col min="8464" max="8464" width="1" style="35" customWidth="1"/>
    <col min="8465" max="8465" width="3.42578125" style="35" customWidth="1"/>
    <col min="8466" max="8466" width="2.28515625" style="35" customWidth="1"/>
    <col min="8467" max="8467" width="1" style="35" customWidth="1"/>
    <col min="8468" max="8468" width="11.85546875" style="35" customWidth="1"/>
    <col min="8469" max="8469" width="1" style="35" customWidth="1"/>
    <col min="8470" max="8470" width="3.28515625" style="35" customWidth="1"/>
    <col min="8471" max="8471" width="9.28515625" style="35" customWidth="1"/>
    <col min="8472" max="8472" width="1" style="35" customWidth="1"/>
    <col min="8473" max="8473" width="13.140625" style="35" customWidth="1"/>
    <col min="8474" max="8474" width="3.140625" style="35" customWidth="1"/>
    <col min="8475" max="8704" width="9.140625" style="35"/>
    <col min="8705" max="8705" width="1.28515625" style="35" customWidth="1"/>
    <col min="8706" max="8706" width="3" style="35" customWidth="1"/>
    <col min="8707" max="8707" width="1" style="35" customWidth="1"/>
    <col min="8708" max="8708" width="20.5703125" style="35" customWidth="1"/>
    <col min="8709" max="8709" width="16.85546875" style="35" customWidth="1"/>
    <col min="8710" max="8712" width="1" style="35" customWidth="1"/>
    <col min="8713" max="8713" width="11.42578125" style="35" customWidth="1"/>
    <col min="8714" max="8714" width="1" style="35" customWidth="1"/>
    <col min="8715" max="8715" width="1.28515625" style="35" customWidth="1"/>
    <col min="8716" max="8716" width="11.42578125" style="35" customWidth="1"/>
    <col min="8717" max="8717" width="1" style="35" customWidth="1"/>
    <col min="8718" max="8718" width="1.28515625" style="35" customWidth="1"/>
    <col min="8719" max="8719" width="11.42578125" style="35" customWidth="1"/>
    <col min="8720" max="8720" width="1" style="35" customWidth="1"/>
    <col min="8721" max="8721" width="3.42578125" style="35" customWidth="1"/>
    <col min="8722" max="8722" width="2.28515625" style="35" customWidth="1"/>
    <col min="8723" max="8723" width="1" style="35" customWidth="1"/>
    <col min="8724" max="8724" width="11.85546875" style="35" customWidth="1"/>
    <col min="8725" max="8725" width="1" style="35" customWidth="1"/>
    <col min="8726" max="8726" width="3.28515625" style="35" customWidth="1"/>
    <col min="8727" max="8727" width="9.28515625" style="35" customWidth="1"/>
    <col min="8728" max="8728" width="1" style="35" customWidth="1"/>
    <col min="8729" max="8729" width="13.140625" style="35" customWidth="1"/>
    <col min="8730" max="8730" width="3.140625" style="35" customWidth="1"/>
    <col min="8731" max="8960" width="9.140625" style="35"/>
    <col min="8961" max="8961" width="1.28515625" style="35" customWidth="1"/>
    <col min="8962" max="8962" width="3" style="35" customWidth="1"/>
    <col min="8963" max="8963" width="1" style="35" customWidth="1"/>
    <col min="8964" max="8964" width="20.5703125" style="35" customWidth="1"/>
    <col min="8965" max="8965" width="16.85546875" style="35" customWidth="1"/>
    <col min="8966" max="8968" width="1" style="35" customWidth="1"/>
    <col min="8969" max="8969" width="11.42578125" style="35" customWidth="1"/>
    <col min="8970" max="8970" width="1" style="35" customWidth="1"/>
    <col min="8971" max="8971" width="1.28515625" style="35" customWidth="1"/>
    <col min="8972" max="8972" width="11.42578125" style="35" customWidth="1"/>
    <col min="8973" max="8973" width="1" style="35" customWidth="1"/>
    <col min="8974" max="8974" width="1.28515625" style="35" customWidth="1"/>
    <col min="8975" max="8975" width="11.42578125" style="35" customWidth="1"/>
    <col min="8976" max="8976" width="1" style="35" customWidth="1"/>
    <col min="8977" max="8977" width="3.42578125" style="35" customWidth="1"/>
    <col min="8978" max="8978" width="2.28515625" style="35" customWidth="1"/>
    <col min="8979" max="8979" width="1" style="35" customWidth="1"/>
    <col min="8980" max="8980" width="11.85546875" style="35" customWidth="1"/>
    <col min="8981" max="8981" width="1" style="35" customWidth="1"/>
    <col min="8982" max="8982" width="3.28515625" style="35" customWidth="1"/>
    <col min="8983" max="8983" width="9.28515625" style="35" customWidth="1"/>
    <col min="8984" max="8984" width="1" style="35" customWidth="1"/>
    <col min="8985" max="8985" width="13.140625" style="35" customWidth="1"/>
    <col min="8986" max="8986" width="3.140625" style="35" customWidth="1"/>
    <col min="8987" max="9216" width="9.140625" style="35"/>
    <col min="9217" max="9217" width="1.28515625" style="35" customWidth="1"/>
    <col min="9218" max="9218" width="3" style="35" customWidth="1"/>
    <col min="9219" max="9219" width="1" style="35" customWidth="1"/>
    <col min="9220" max="9220" width="20.5703125" style="35" customWidth="1"/>
    <col min="9221" max="9221" width="16.85546875" style="35" customWidth="1"/>
    <col min="9222" max="9224" width="1" style="35" customWidth="1"/>
    <col min="9225" max="9225" width="11.42578125" style="35" customWidth="1"/>
    <col min="9226" max="9226" width="1" style="35" customWidth="1"/>
    <col min="9227" max="9227" width="1.28515625" style="35" customWidth="1"/>
    <col min="9228" max="9228" width="11.42578125" style="35" customWidth="1"/>
    <col min="9229" max="9229" width="1" style="35" customWidth="1"/>
    <col min="9230" max="9230" width="1.28515625" style="35" customWidth="1"/>
    <col min="9231" max="9231" width="11.42578125" style="35" customWidth="1"/>
    <col min="9232" max="9232" width="1" style="35" customWidth="1"/>
    <col min="9233" max="9233" width="3.42578125" style="35" customWidth="1"/>
    <col min="9234" max="9234" width="2.28515625" style="35" customWidth="1"/>
    <col min="9235" max="9235" width="1" style="35" customWidth="1"/>
    <col min="9236" max="9236" width="11.85546875" style="35" customWidth="1"/>
    <col min="9237" max="9237" width="1" style="35" customWidth="1"/>
    <col min="9238" max="9238" width="3.28515625" style="35" customWidth="1"/>
    <col min="9239" max="9239" width="9.28515625" style="35" customWidth="1"/>
    <col min="9240" max="9240" width="1" style="35" customWidth="1"/>
    <col min="9241" max="9241" width="13.140625" style="35" customWidth="1"/>
    <col min="9242" max="9242" width="3.140625" style="35" customWidth="1"/>
    <col min="9243" max="9472" width="9.140625" style="35"/>
    <col min="9473" max="9473" width="1.28515625" style="35" customWidth="1"/>
    <col min="9474" max="9474" width="3" style="35" customWidth="1"/>
    <col min="9475" max="9475" width="1" style="35" customWidth="1"/>
    <col min="9476" max="9476" width="20.5703125" style="35" customWidth="1"/>
    <col min="9477" max="9477" width="16.85546875" style="35" customWidth="1"/>
    <col min="9478" max="9480" width="1" style="35" customWidth="1"/>
    <col min="9481" max="9481" width="11.42578125" style="35" customWidth="1"/>
    <col min="9482" max="9482" width="1" style="35" customWidth="1"/>
    <col min="9483" max="9483" width="1.28515625" style="35" customWidth="1"/>
    <col min="9484" max="9484" width="11.42578125" style="35" customWidth="1"/>
    <col min="9485" max="9485" width="1" style="35" customWidth="1"/>
    <col min="9486" max="9486" width="1.28515625" style="35" customWidth="1"/>
    <col min="9487" max="9487" width="11.42578125" style="35" customWidth="1"/>
    <col min="9488" max="9488" width="1" style="35" customWidth="1"/>
    <col min="9489" max="9489" width="3.42578125" style="35" customWidth="1"/>
    <col min="9490" max="9490" width="2.28515625" style="35" customWidth="1"/>
    <col min="9491" max="9491" width="1" style="35" customWidth="1"/>
    <col min="9492" max="9492" width="11.85546875" style="35" customWidth="1"/>
    <col min="9493" max="9493" width="1" style="35" customWidth="1"/>
    <col min="9494" max="9494" width="3.28515625" style="35" customWidth="1"/>
    <col min="9495" max="9495" width="9.28515625" style="35" customWidth="1"/>
    <col min="9496" max="9496" width="1" style="35" customWidth="1"/>
    <col min="9497" max="9497" width="13.140625" style="35" customWidth="1"/>
    <col min="9498" max="9498" width="3.140625" style="35" customWidth="1"/>
    <col min="9499" max="9728" width="9.140625" style="35"/>
    <col min="9729" max="9729" width="1.28515625" style="35" customWidth="1"/>
    <col min="9730" max="9730" width="3" style="35" customWidth="1"/>
    <col min="9731" max="9731" width="1" style="35" customWidth="1"/>
    <col min="9732" max="9732" width="20.5703125" style="35" customWidth="1"/>
    <col min="9733" max="9733" width="16.85546875" style="35" customWidth="1"/>
    <col min="9734" max="9736" width="1" style="35" customWidth="1"/>
    <col min="9737" max="9737" width="11.42578125" style="35" customWidth="1"/>
    <col min="9738" max="9738" width="1" style="35" customWidth="1"/>
    <col min="9739" max="9739" width="1.28515625" style="35" customWidth="1"/>
    <col min="9740" max="9740" width="11.42578125" style="35" customWidth="1"/>
    <col min="9741" max="9741" width="1" style="35" customWidth="1"/>
    <col min="9742" max="9742" width="1.28515625" style="35" customWidth="1"/>
    <col min="9743" max="9743" width="11.42578125" style="35" customWidth="1"/>
    <col min="9744" max="9744" width="1" style="35" customWidth="1"/>
    <col min="9745" max="9745" width="3.42578125" style="35" customWidth="1"/>
    <col min="9746" max="9746" width="2.28515625" style="35" customWidth="1"/>
    <col min="9747" max="9747" width="1" style="35" customWidth="1"/>
    <col min="9748" max="9748" width="11.85546875" style="35" customWidth="1"/>
    <col min="9749" max="9749" width="1" style="35" customWidth="1"/>
    <col min="9750" max="9750" width="3.28515625" style="35" customWidth="1"/>
    <col min="9751" max="9751" width="9.28515625" style="35" customWidth="1"/>
    <col min="9752" max="9752" width="1" style="35" customWidth="1"/>
    <col min="9753" max="9753" width="13.140625" style="35" customWidth="1"/>
    <col min="9754" max="9754" width="3.140625" style="35" customWidth="1"/>
    <col min="9755" max="9984" width="9.140625" style="35"/>
    <col min="9985" max="9985" width="1.28515625" style="35" customWidth="1"/>
    <col min="9986" max="9986" width="3" style="35" customWidth="1"/>
    <col min="9987" max="9987" width="1" style="35" customWidth="1"/>
    <col min="9988" max="9988" width="20.5703125" style="35" customWidth="1"/>
    <col min="9989" max="9989" width="16.85546875" style="35" customWidth="1"/>
    <col min="9990" max="9992" width="1" style="35" customWidth="1"/>
    <col min="9993" max="9993" width="11.42578125" style="35" customWidth="1"/>
    <col min="9994" max="9994" width="1" style="35" customWidth="1"/>
    <col min="9995" max="9995" width="1.28515625" style="35" customWidth="1"/>
    <col min="9996" max="9996" width="11.42578125" style="35" customWidth="1"/>
    <col min="9997" max="9997" width="1" style="35" customWidth="1"/>
    <col min="9998" max="9998" width="1.28515625" style="35" customWidth="1"/>
    <col min="9999" max="9999" width="11.42578125" style="35" customWidth="1"/>
    <col min="10000" max="10000" width="1" style="35" customWidth="1"/>
    <col min="10001" max="10001" width="3.42578125" style="35" customWidth="1"/>
    <col min="10002" max="10002" width="2.28515625" style="35" customWidth="1"/>
    <col min="10003" max="10003" width="1" style="35" customWidth="1"/>
    <col min="10004" max="10004" width="11.85546875" style="35" customWidth="1"/>
    <col min="10005" max="10005" width="1" style="35" customWidth="1"/>
    <col min="10006" max="10006" width="3.28515625" style="35" customWidth="1"/>
    <col min="10007" max="10007" width="9.28515625" style="35" customWidth="1"/>
    <col min="10008" max="10008" width="1" style="35" customWidth="1"/>
    <col min="10009" max="10009" width="13.140625" style="35" customWidth="1"/>
    <col min="10010" max="10010" width="3.140625" style="35" customWidth="1"/>
    <col min="10011" max="10240" width="9.140625" style="35"/>
    <col min="10241" max="10241" width="1.28515625" style="35" customWidth="1"/>
    <col min="10242" max="10242" width="3" style="35" customWidth="1"/>
    <col min="10243" max="10243" width="1" style="35" customWidth="1"/>
    <col min="10244" max="10244" width="20.5703125" style="35" customWidth="1"/>
    <col min="10245" max="10245" width="16.85546875" style="35" customWidth="1"/>
    <col min="10246" max="10248" width="1" style="35" customWidth="1"/>
    <col min="10249" max="10249" width="11.42578125" style="35" customWidth="1"/>
    <col min="10250" max="10250" width="1" style="35" customWidth="1"/>
    <col min="10251" max="10251" width="1.28515625" style="35" customWidth="1"/>
    <col min="10252" max="10252" width="11.42578125" style="35" customWidth="1"/>
    <col min="10253" max="10253" width="1" style="35" customWidth="1"/>
    <col min="10254" max="10254" width="1.28515625" style="35" customWidth="1"/>
    <col min="10255" max="10255" width="11.42578125" style="35" customWidth="1"/>
    <col min="10256" max="10256" width="1" style="35" customWidth="1"/>
    <col min="10257" max="10257" width="3.42578125" style="35" customWidth="1"/>
    <col min="10258" max="10258" width="2.28515625" style="35" customWidth="1"/>
    <col min="10259" max="10259" width="1" style="35" customWidth="1"/>
    <col min="10260" max="10260" width="11.85546875" style="35" customWidth="1"/>
    <col min="10261" max="10261" width="1" style="35" customWidth="1"/>
    <col min="10262" max="10262" width="3.28515625" style="35" customWidth="1"/>
    <col min="10263" max="10263" width="9.28515625" style="35" customWidth="1"/>
    <col min="10264" max="10264" width="1" style="35" customWidth="1"/>
    <col min="10265" max="10265" width="13.140625" style="35" customWidth="1"/>
    <col min="10266" max="10266" width="3.140625" style="35" customWidth="1"/>
    <col min="10267" max="10496" width="9.140625" style="35"/>
    <col min="10497" max="10497" width="1.28515625" style="35" customWidth="1"/>
    <col min="10498" max="10498" width="3" style="35" customWidth="1"/>
    <col min="10499" max="10499" width="1" style="35" customWidth="1"/>
    <col min="10500" max="10500" width="20.5703125" style="35" customWidth="1"/>
    <col min="10501" max="10501" width="16.85546875" style="35" customWidth="1"/>
    <col min="10502" max="10504" width="1" style="35" customWidth="1"/>
    <col min="10505" max="10505" width="11.42578125" style="35" customWidth="1"/>
    <col min="10506" max="10506" width="1" style="35" customWidth="1"/>
    <col min="10507" max="10507" width="1.28515625" style="35" customWidth="1"/>
    <col min="10508" max="10508" width="11.42578125" style="35" customWidth="1"/>
    <col min="10509" max="10509" width="1" style="35" customWidth="1"/>
    <col min="10510" max="10510" width="1.28515625" style="35" customWidth="1"/>
    <col min="10511" max="10511" width="11.42578125" style="35" customWidth="1"/>
    <col min="10512" max="10512" width="1" style="35" customWidth="1"/>
    <col min="10513" max="10513" width="3.42578125" style="35" customWidth="1"/>
    <col min="10514" max="10514" width="2.28515625" style="35" customWidth="1"/>
    <col min="10515" max="10515" width="1" style="35" customWidth="1"/>
    <col min="10516" max="10516" width="11.85546875" style="35" customWidth="1"/>
    <col min="10517" max="10517" width="1" style="35" customWidth="1"/>
    <col min="10518" max="10518" width="3.28515625" style="35" customWidth="1"/>
    <col min="10519" max="10519" width="9.28515625" style="35" customWidth="1"/>
    <col min="10520" max="10520" width="1" style="35" customWidth="1"/>
    <col min="10521" max="10521" width="13.140625" style="35" customWidth="1"/>
    <col min="10522" max="10522" width="3.140625" style="35" customWidth="1"/>
    <col min="10523" max="10752" width="9.140625" style="35"/>
    <col min="10753" max="10753" width="1.28515625" style="35" customWidth="1"/>
    <col min="10754" max="10754" width="3" style="35" customWidth="1"/>
    <col min="10755" max="10755" width="1" style="35" customWidth="1"/>
    <col min="10756" max="10756" width="20.5703125" style="35" customWidth="1"/>
    <col min="10757" max="10757" width="16.85546875" style="35" customWidth="1"/>
    <col min="10758" max="10760" width="1" style="35" customWidth="1"/>
    <col min="10761" max="10761" width="11.42578125" style="35" customWidth="1"/>
    <col min="10762" max="10762" width="1" style="35" customWidth="1"/>
    <col min="10763" max="10763" width="1.28515625" style="35" customWidth="1"/>
    <col min="10764" max="10764" width="11.42578125" style="35" customWidth="1"/>
    <col min="10765" max="10765" width="1" style="35" customWidth="1"/>
    <col min="10766" max="10766" width="1.28515625" style="35" customWidth="1"/>
    <col min="10767" max="10767" width="11.42578125" style="35" customWidth="1"/>
    <col min="10768" max="10768" width="1" style="35" customWidth="1"/>
    <col min="10769" max="10769" width="3.42578125" style="35" customWidth="1"/>
    <col min="10770" max="10770" width="2.28515625" style="35" customWidth="1"/>
    <col min="10771" max="10771" width="1" style="35" customWidth="1"/>
    <col min="10772" max="10772" width="11.85546875" style="35" customWidth="1"/>
    <col min="10773" max="10773" width="1" style="35" customWidth="1"/>
    <col min="10774" max="10774" width="3.28515625" style="35" customWidth="1"/>
    <col min="10775" max="10775" width="9.28515625" style="35" customWidth="1"/>
    <col min="10776" max="10776" width="1" style="35" customWidth="1"/>
    <col min="10777" max="10777" width="13.140625" style="35" customWidth="1"/>
    <col min="10778" max="10778" width="3.140625" style="35" customWidth="1"/>
    <col min="10779" max="11008" width="9.140625" style="35"/>
    <col min="11009" max="11009" width="1.28515625" style="35" customWidth="1"/>
    <col min="11010" max="11010" width="3" style="35" customWidth="1"/>
    <col min="11011" max="11011" width="1" style="35" customWidth="1"/>
    <col min="11012" max="11012" width="20.5703125" style="35" customWidth="1"/>
    <col min="11013" max="11013" width="16.85546875" style="35" customWidth="1"/>
    <col min="11014" max="11016" width="1" style="35" customWidth="1"/>
    <col min="11017" max="11017" width="11.42578125" style="35" customWidth="1"/>
    <col min="11018" max="11018" width="1" style="35" customWidth="1"/>
    <col min="11019" max="11019" width="1.28515625" style="35" customWidth="1"/>
    <col min="11020" max="11020" width="11.42578125" style="35" customWidth="1"/>
    <col min="11021" max="11021" width="1" style="35" customWidth="1"/>
    <col min="11022" max="11022" width="1.28515625" style="35" customWidth="1"/>
    <col min="11023" max="11023" width="11.42578125" style="35" customWidth="1"/>
    <col min="11024" max="11024" width="1" style="35" customWidth="1"/>
    <col min="11025" max="11025" width="3.42578125" style="35" customWidth="1"/>
    <col min="11026" max="11026" width="2.28515625" style="35" customWidth="1"/>
    <col min="11027" max="11027" width="1" style="35" customWidth="1"/>
    <col min="11028" max="11028" width="11.85546875" style="35" customWidth="1"/>
    <col min="11029" max="11029" width="1" style="35" customWidth="1"/>
    <col min="11030" max="11030" width="3.28515625" style="35" customWidth="1"/>
    <col min="11031" max="11031" width="9.28515625" style="35" customWidth="1"/>
    <col min="11032" max="11032" width="1" style="35" customWidth="1"/>
    <col min="11033" max="11033" width="13.140625" style="35" customWidth="1"/>
    <col min="11034" max="11034" width="3.140625" style="35" customWidth="1"/>
    <col min="11035" max="11264" width="9.140625" style="35"/>
    <col min="11265" max="11265" width="1.28515625" style="35" customWidth="1"/>
    <col min="11266" max="11266" width="3" style="35" customWidth="1"/>
    <col min="11267" max="11267" width="1" style="35" customWidth="1"/>
    <col min="11268" max="11268" width="20.5703125" style="35" customWidth="1"/>
    <col min="11269" max="11269" width="16.85546875" style="35" customWidth="1"/>
    <col min="11270" max="11272" width="1" style="35" customWidth="1"/>
    <col min="11273" max="11273" width="11.42578125" style="35" customWidth="1"/>
    <col min="11274" max="11274" width="1" style="35" customWidth="1"/>
    <col min="11275" max="11275" width="1.28515625" style="35" customWidth="1"/>
    <col min="11276" max="11276" width="11.42578125" style="35" customWidth="1"/>
    <col min="11277" max="11277" width="1" style="35" customWidth="1"/>
    <col min="11278" max="11278" width="1.28515625" style="35" customWidth="1"/>
    <col min="11279" max="11279" width="11.42578125" style="35" customWidth="1"/>
    <col min="11280" max="11280" width="1" style="35" customWidth="1"/>
    <col min="11281" max="11281" width="3.42578125" style="35" customWidth="1"/>
    <col min="11282" max="11282" width="2.28515625" style="35" customWidth="1"/>
    <col min="11283" max="11283" width="1" style="35" customWidth="1"/>
    <col min="11284" max="11284" width="11.85546875" style="35" customWidth="1"/>
    <col min="11285" max="11285" width="1" style="35" customWidth="1"/>
    <col min="11286" max="11286" width="3.28515625" style="35" customWidth="1"/>
    <col min="11287" max="11287" width="9.28515625" style="35" customWidth="1"/>
    <col min="11288" max="11288" width="1" style="35" customWidth="1"/>
    <col min="11289" max="11289" width="13.140625" style="35" customWidth="1"/>
    <col min="11290" max="11290" width="3.140625" style="35" customWidth="1"/>
    <col min="11291" max="11520" width="9.140625" style="35"/>
    <col min="11521" max="11521" width="1.28515625" style="35" customWidth="1"/>
    <col min="11522" max="11522" width="3" style="35" customWidth="1"/>
    <col min="11523" max="11523" width="1" style="35" customWidth="1"/>
    <col min="11524" max="11524" width="20.5703125" style="35" customWidth="1"/>
    <col min="11525" max="11525" width="16.85546875" style="35" customWidth="1"/>
    <col min="11526" max="11528" width="1" style="35" customWidth="1"/>
    <col min="11529" max="11529" width="11.42578125" style="35" customWidth="1"/>
    <col min="11530" max="11530" width="1" style="35" customWidth="1"/>
    <col min="11531" max="11531" width="1.28515625" style="35" customWidth="1"/>
    <col min="11532" max="11532" width="11.42578125" style="35" customWidth="1"/>
    <col min="11533" max="11533" width="1" style="35" customWidth="1"/>
    <col min="11534" max="11534" width="1.28515625" style="35" customWidth="1"/>
    <col min="11535" max="11535" width="11.42578125" style="35" customWidth="1"/>
    <col min="11536" max="11536" width="1" style="35" customWidth="1"/>
    <col min="11537" max="11537" width="3.42578125" style="35" customWidth="1"/>
    <col min="11538" max="11538" width="2.28515625" style="35" customWidth="1"/>
    <col min="11539" max="11539" width="1" style="35" customWidth="1"/>
    <col min="11540" max="11540" width="11.85546875" style="35" customWidth="1"/>
    <col min="11541" max="11541" width="1" style="35" customWidth="1"/>
    <col min="11542" max="11542" width="3.28515625" style="35" customWidth="1"/>
    <col min="11543" max="11543" width="9.28515625" style="35" customWidth="1"/>
    <col min="11544" max="11544" width="1" style="35" customWidth="1"/>
    <col min="11545" max="11545" width="13.140625" style="35" customWidth="1"/>
    <col min="11546" max="11546" width="3.140625" style="35" customWidth="1"/>
    <col min="11547" max="11776" width="9.140625" style="35"/>
    <col min="11777" max="11777" width="1.28515625" style="35" customWidth="1"/>
    <col min="11778" max="11778" width="3" style="35" customWidth="1"/>
    <col min="11779" max="11779" width="1" style="35" customWidth="1"/>
    <col min="11780" max="11780" width="20.5703125" style="35" customWidth="1"/>
    <col min="11781" max="11781" width="16.85546875" style="35" customWidth="1"/>
    <col min="11782" max="11784" width="1" style="35" customWidth="1"/>
    <col min="11785" max="11785" width="11.42578125" style="35" customWidth="1"/>
    <col min="11786" max="11786" width="1" style="35" customWidth="1"/>
    <col min="11787" max="11787" width="1.28515625" style="35" customWidth="1"/>
    <col min="11788" max="11788" width="11.42578125" style="35" customWidth="1"/>
    <col min="11789" max="11789" width="1" style="35" customWidth="1"/>
    <col min="11790" max="11790" width="1.28515625" style="35" customWidth="1"/>
    <col min="11791" max="11791" width="11.42578125" style="35" customWidth="1"/>
    <col min="11792" max="11792" width="1" style="35" customWidth="1"/>
    <col min="11793" max="11793" width="3.42578125" style="35" customWidth="1"/>
    <col min="11794" max="11794" width="2.28515625" style="35" customWidth="1"/>
    <col min="11795" max="11795" width="1" style="35" customWidth="1"/>
    <col min="11796" max="11796" width="11.85546875" style="35" customWidth="1"/>
    <col min="11797" max="11797" width="1" style="35" customWidth="1"/>
    <col min="11798" max="11798" width="3.28515625" style="35" customWidth="1"/>
    <col min="11799" max="11799" width="9.28515625" style="35" customWidth="1"/>
    <col min="11800" max="11800" width="1" style="35" customWidth="1"/>
    <col min="11801" max="11801" width="13.140625" style="35" customWidth="1"/>
    <col min="11802" max="11802" width="3.140625" style="35" customWidth="1"/>
    <col min="11803" max="12032" width="9.140625" style="35"/>
    <col min="12033" max="12033" width="1.28515625" style="35" customWidth="1"/>
    <col min="12034" max="12034" width="3" style="35" customWidth="1"/>
    <col min="12035" max="12035" width="1" style="35" customWidth="1"/>
    <col min="12036" max="12036" width="20.5703125" style="35" customWidth="1"/>
    <col min="12037" max="12037" width="16.85546875" style="35" customWidth="1"/>
    <col min="12038" max="12040" width="1" style="35" customWidth="1"/>
    <col min="12041" max="12041" width="11.42578125" style="35" customWidth="1"/>
    <col min="12042" max="12042" width="1" style="35" customWidth="1"/>
    <col min="12043" max="12043" width="1.28515625" style="35" customWidth="1"/>
    <col min="12044" max="12044" width="11.42578125" style="35" customWidth="1"/>
    <col min="12045" max="12045" width="1" style="35" customWidth="1"/>
    <col min="12046" max="12046" width="1.28515625" style="35" customWidth="1"/>
    <col min="12047" max="12047" width="11.42578125" style="35" customWidth="1"/>
    <col min="12048" max="12048" width="1" style="35" customWidth="1"/>
    <col min="12049" max="12049" width="3.42578125" style="35" customWidth="1"/>
    <col min="12050" max="12050" width="2.28515625" style="35" customWidth="1"/>
    <col min="12051" max="12051" width="1" style="35" customWidth="1"/>
    <col min="12052" max="12052" width="11.85546875" style="35" customWidth="1"/>
    <col min="12053" max="12053" width="1" style="35" customWidth="1"/>
    <col min="12054" max="12054" width="3.28515625" style="35" customWidth="1"/>
    <col min="12055" max="12055" width="9.28515625" style="35" customWidth="1"/>
    <col min="12056" max="12056" width="1" style="35" customWidth="1"/>
    <col min="12057" max="12057" width="13.140625" style="35" customWidth="1"/>
    <col min="12058" max="12058" width="3.140625" style="35" customWidth="1"/>
    <col min="12059" max="12288" width="9.140625" style="35"/>
    <col min="12289" max="12289" width="1.28515625" style="35" customWidth="1"/>
    <col min="12290" max="12290" width="3" style="35" customWidth="1"/>
    <col min="12291" max="12291" width="1" style="35" customWidth="1"/>
    <col min="12292" max="12292" width="20.5703125" style="35" customWidth="1"/>
    <col min="12293" max="12293" width="16.85546875" style="35" customWidth="1"/>
    <col min="12294" max="12296" width="1" style="35" customWidth="1"/>
    <col min="12297" max="12297" width="11.42578125" style="35" customWidth="1"/>
    <col min="12298" max="12298" width="1" style="35" customWidth="1"/>
    <col min="12299" max="12299" width="1.28515625" style="35" customWidth="1"/>
    <col min="12300" max="12300" width="11.42578125" style="35" customWidth="1"/>
    <col min="12301" max="12301" width="1" style="35" customWidth="1"/>
    <col min="12302" max="12302" width="1.28515625" style="35" customWidth="1"/>
    <col min="12303" max="12303" width="11.42578125" style="35" customWidth="1"/>
    <col min="12304" max="12304" width="1" style="35" customWidth="1"/>
    <col min="12305" max="12305" width="3.42578125" style="35" customWidth="1"/>
    <col min="12306" max="12306" width="2.28515625" style="35" customWidth="1"/>
    <col min="12307" max="12307" width="1" style="35" customWidth="1"/>
    <col min="12308" max="12308" width="11.85546875" style="35" customWidth="1"/>
    <col min="12309" max="12309" width="1" style="35" customWidth="1"/>
    <col min="12310" max="12310" width="3.28515625" style="35" customWidth="1"/>
    <col min="12311" max="12311" width="9.28515625" style="35" customWidth="1"/>
    <col min="12312" max="12312" width="1" style="35" customWidth="1"/>
    <col min="12313" max="12313" width="13.140625" style="35" customWidth="1"/>
    <col min="12314" max="12314" width="3.140625" style="35" customWidth="1"/>
    <col min="12315" max="12544" width="9.140625" style="35"/>
    <col min="12545" max="12545" width="1.28515625" style="35" customWidth="1"/>
    <col min="12546" max="12546" width="3" style="35" customWidth="1"/>
    <col min="12547" max="12547" width="1" style="35" customWidth="1"/>
    <col min="12548" max="12548" width="20.5703125" style="35" customWidth="1"/>
    <col min="12549" max="12549" width="16.85546875" style="35" customWidth="1"/>
    <col min="12550" max="12552" width="1" style="35" customWidth="1"/>
    <col min="12553" max="12553" width="11.42578125" style="35" customWidth="1"/>
    <col min="12554" max="12554" width="1" style="35" customWidth="1"/>
    <col min="12555" max="12555" width="1.28515625" style="35" customWidth="1"/>
    <col min="12556" max="12556" width="11.42578125" style="35" customWidth="1"/>
    <col min="12557" max="12557" width="1" style="35" customWidth="1"/>
    <col min="12558" max="12558" width="1.28515625" style="35" customWidth="1"/>
    <col min="12559" max="12559" width="11.42578125" style="35" customWidth="1"/>
    <col min="12560" max="12560" width="1" style="35" customWidth="1"/>
    <col min="12561" max="12561" width="3.42578125" style="35" customWidth="1"/>
    <col min="12562" max="12562" width="2.28515625" style="35" customWidth="1"/>
    <col min="12563" max="12563" width="1" style="35" customWidth="1"/>
    <col min="12564" max="12564" width="11.85546875" style="35" customWidth="1"/>
    <col min="12565" max="12565" width="1" style="35" customWidth="1"/>
    <col min="12566" max="12566" width="3.28515625" style="35" customWidth="1"/>
    <col min="12567" max="12567" width="9.28515625" style="35" customWidth="1"/>
    <col min="12568" max="12568" width="1" style="35" customWidth="1"/>
    <col min="12569" max="12569" width="13.140625" style="35" customWidth="1"/>
    <col min="12570" max="12570" width="3.140625" style="35" customWidth="1"/>
    <col min="12571" max="12800" width="9.140625" style="35"/>
    <col min="12801" max="12801" width="1.28515625" style="35" customWidth="1"/>
    <col min="12802" max="12802" width="3" style="35" customWidth="1"/>
    <col min="12803" max="12803" width="1" style="35" customWidth="1"/>
    <col min="12804" max="12804" width="20.5703125" style="35" customWidth="1"/>
    <col min="12805" max="12805" width="16.85546875" style="35" customWidth="1"/>
    <col min="12806" max="12808" width="1" style="35" customWidth="1"/>
    <col min="12809" max="12809" width="11.42578125" style="35" customWidth="1"/>
    <col min="12810" max="12810" width="1" style="35" customWidth="1"/>
    <col min="12811" max="12811" width="1.28515625" style="35" customWidth="1"/>
    <col min="12812" max="12812" width="11.42578125" style="35" customWidth="1"/>
    <col min="12813" max="12813" width="1" style="35" customWidth="1"/>
    <col min="12814" max="12814" width="1.28515625" style="35" customWidth="1"/>
    <col min="12815" max="12815" width="11.42578125" style="35" customWidth="1"/>
    <col min="12816" max="12816" width="1" style="35" customWidth="1"/>
    <col min="12817" max="12817" width="3.42578125" style="35" customWidth="1"/>
    <col min="12818" max="12818" width="2.28515625" style="35" customWidth="1"/>
    <col min="12819" max="12819" width="1" style="35" customWidth="1"/>
    <col min="12820" max="12820" width="11.85546875" style="35" customWidth="1"/>
    <col min="12821" max="12821" width="1" style="35" customWidth="1"/>
    <col min="12822" max="12822" width="3.28515625" style="35" customWidth="1"/>
    <col min="12823" max="12823" width="9.28515625" style="35" customWidth="1"/>
    <col min="12824" max="12824" width="1" style="35" customWidth="1"/>
    <col min="12825" max="12825" width="13.140625" style="35" customWidth="1"/>
    <col min="12826" max="12826" width="3.140625" style="35" customWidth="1"/>
    <col min="12827" max="13056" width="9.140625" style="35"/>
    <col min="13057" max="13057" width="1.28515625" style="35" customWidth="1"/>
    <col min="13058" max="13058" width="3" style="35" customWidth="1"/>
    <col min="13059" max="13059" width="1" style="35" customWidth="1"/>
    <col min="13060" max="13060" width="20.5703125" style="35" customWidth="1"/>
    <col min="13061" max="13061" width="16.85546875" style="35" customWidth="1"/>
    <col min="13062" max="13064" width="1" style="35" customWidth="1"/>
    <col min="13065" max="13065" width="11.42578125" style="35" customWidth="1"/>
    <col min="13066" max="13066" width="1" style="35" customWidth="1"/>
    <col min="13067" max="13067" width="1.28515625" style="35" customWidth="1"/>
    <col min="13068" max="13068" width="11.42578125" style="35" customWidth="1"/>
    <col min="13069" max="13069" width="1" style="35" customWidth="1"/>
    <col min="13070" max="13070" width="1.28515625" style="35" customWidth="1"/>
    <col min="13071" max="13071" width="11.42578125" style="35" customWidth="1"/>
    <col min="13072" max="13072" width="1" style="35" customWidth="1"/>
    <col min="13073" max="13073" width="3.42578125" style="35" customWidth="1"/>
    <col min="13074" max="13074" width="2.28515625" style="35" customWidth="1"/>
    <col min="13075" max="13075" width="1" style="35" customWidth="1"/>
    <col min="13076" max="13076" width="11.85546875" style="35" customWidth="1"/>
    <col min="13077" max="13077" width="1" style="35" customWidth="1"/>
    <col min="13078" max="13078" width="3.28515625" style="35" customWidth="1"/>
    <col min="13079" max="13079" width="9.28515625" style="35" customWidth="1"/>
    <col min="13080" max="13080" width="1" style="35" customWidth="1"/>
    <col min="13081" max="13081" width="13.140625" style="35" customWidth="1"/>
    <col min="13082" max="13082" width="3.140625" style="35" customWidth="1"/>
    <col min="13083" max="13312" width="9.140625" style="35"/>
    <col min="13313" max="13313" width="1.28515625" style="35" customWidth="1"/>
    <col min="13314" max="13314" width="3" style="35" customWidth="1"/>
    <col min="13315" max="13315" width="1" style="35" customWidth="1"/>
    <col min="13316" max="13316" width="20.5703125" style="35" customWidth="1"/>
    <col min="13317" max="13317" width="16.85546875" style="35" customWidth="1"/>
    <col min="13318" max="13320" width="1" style="35" customWidth="1"/>
    <col min="13321" max="13321" width="11.42578125" style="35" customWidth="1"/>
    <col min="13322" max="13322" width="1" style="35" customWidth="1"/>
    <col min="13323" max="13323" width="1.28515625" style="35" customWidth="1"/>
    <col min="13324" max="13324" width="11.42578125" style="35" customWidth="1"/>
    <col min="13325" max="13325" width="1" style="35" customWidth="1"/>
    <col min="13326" max="13326" width="1.28515625" style="35" customWidth="1"/>
    <col min="13327" max="13327" width="11.42578125" style="35" customWidth="1"/>
    <col min="13328" max="13328" width="1" style="35" customWidth="1"/>
    <col min="13329" max="13329" width="3.42578125" style="35" customWidth="1"/>
    <col min="13330" max="13330" width="2.28515625" style="35" customWidth="1"/>
    <col min="13331" max="13331" width="1" style="35" customWidth="1"/>
    <col min="13332" max="13332" width="11.85546875" style="35" customWidth="1"/>
    <col min="13333" max="13333" width="1" style="35" customWidth="1"/>
    <col min="13334" max="13334" width="3.28515625" style="35" customWidth="1"/>
    <col min="13335" max="13335" width="9.28515625" style="35" customWidth="1"/>
    <col min="13336" max="13336" width="1" style="35" customWidth="1"/>
    <col min="13337" max="13337" width="13.140625" style="35" customWidth="1"/>
    <col min="13338" max="13338" width="3.140625" style="35" customWidth="1"/>
    <col min="13339" max="13568" width="9.140625" style="35"/>
    <col min="13569" max="13569" width="1.28515625" style="35" customWidth="1"/>
    <col min="13570" max="13570" width="3" style="35" customWidth="1"/>
    <col min="13571" max="13571" width="1" style="35" customWidth="1"/>
    <col min="13572" max="13572" width="20.5703125" style="35" customWidth="1"/>
    <col min="13573" max="13573" width="16.85546875" style="35" customWidth="1"/>
    <col min="13574" max="13576" width="1" style="35" customWidth="1"/>
    <col min="13577" max="13577" width="11.42578125" style="35" customWidth="1"/>
    <col min="13578" max="13578" width="1" style="35" customWidth="1"/>
    <col min="13579" max="13579" width="1.28515625" style="35" customWidth="1"/>
    <col min="13580" max="13580" width="11.42578125" style="35" customWidth="1"/>
    <col min="13581" max="13581" width="1" style="35" customWidth="1"/>
    <col min="13582" max="13582" width="1.28515625" style="35" customWidth="1"/>
    <col min="13583" max="13583" width="11.42578125" style="35" customWidth="1"/>
    <col min="13584" max="13584" width="1" style="35" customWidth="1"/>
    <col min="13585" max="13585" width="3.42578125" style="35" customWidth="1"/>
    <col min="13586" max="13586" width="2.28515625" style="35" customWidth="1"/>
    <col min="13587" max="13587" width="1" style="35" customWidth="1"/>
    <col min="13588" max="13588" width="11.85546875" style="35" customWidth="1"/>
    <col min="13589" max="13589" width="1" style="35" customWidth="1"/>
    <col min="13590" max="13590" width="3.28515625" style="35" customWidth="1"/>
    <col min="13591" max="13591" width="9.28515625" style="35" customWidth="1"/>
    <col min="13592" max="13592" width="1" style="35" customWidth="1"/>
    <col min="13593" max="13593" width="13.140625" style="35" customWidth="1"/>
    <col min="13594" max="13594" width="3.140625" style="35" customWidth="1"/>
    <col min="13595" max="13824" width="9.140625" style="35"/>
    <col min="13825" max="13825" width="1.28515625" style="35" customWidth="1"/>
    <col min="13826" max="13826" width="3" style="35" customWidth="1"/>
    <col min="13827" max="13827" width="1" style="35" customWidth="1"/>
    <col min="13828" max="13828" width="20.5703125" style="35" customWidth="1"/>
    <col min="13829" max="13829" width="16.85546875" style="35" customWidth="1"/>
    <col min="13830" max="13832" width="1" style="35" customWidth="1"/>
    <col min="13833" max="13833" width="11.42578125" style="35" customWidth="1"/>
    <col min="13834" max="13834" width="1" style="35" customWidth="1"/>
    <col min="13835" max="13835" width="1.28515625" style="35" customWidth="1"/>
    <col min="13836" max="13836" width="11.42578125" style="35" customWidth="1"/>
    <col min="13837" max="13837" width="1" style="35" customWidth="1"/>
    <col min="13838" max="13838" width="1.28515625" style="35" customWidth="1"/>
    <col min="13839" max="13839" width="11.42578125" style="35" customWidth="1"/>
    <col min="13840" max="13840" width="1" style="35" customWidth="1"/>
    <col min="13841" max="13841" width="3.42578125" style="35" customWidth="1"/>
    <col min="13842" max="13842" width="2.28515625" style="35" customWidth="1"/>
    <col min="13843" max="13843" width="1" style="35" customWidth="1"/>
    <col min="13844" max="13844" width="11.85546875" style="35" customWidth="1"/>
    <col min="13845" max="13845" width="1" style="35" customWidth="1"/>
    <col min="13846" max="13846" width="3.28515625" style="35" customWidth="1"/>
    <col min="13847" max="13847" width="9.28515625" style="35" customWidth="1"/>
    <col min="13848" max="13848" width="1" style="35" customWidth="1"/>
    <col min="13849" max="13849" width="13.140625" style="35" customWidth="1"/>
    <col min="13850" max="13850" width="3.140625" style="35" customWidth="1"/>
    <col min="13851" max="14080" width="9.140625" style="35"/>
    <col min="14081" max="14081" width="1.28515625" style="35" customWidth="1"/>
    <col min="14082" max="14082" width="3" style="35" customWidth="1"/>
    <col min="14083" max="14083" width="1" style="35" customWidth="1"/>
    <col min="14084" max="14084" width="20.5703125" style="35" customWidth="1"/>
    <col min="14085" max="14085" width="16.85546875" style="35" customWidth="1"/>
    <col min="14086" max="14088" width="1" style="35" customWidth="1"/>
    <col min="14089" max="14089" width="11.42578125" style="35" customWidth="1"/>
    <col min="14090" max="14090" width="1" style="35" customWidth="1"/>
    <col min="14091" max="14091" width="1.28515625" style="35" customWidth="1"/>
    <col min="14092" max="14092" width="11.42578125" style="35" customWidth="1"/>
    <col min="14093" max="14093" width="1" style="35" customWidth="1"/>
    <col min="14094" max="14094" width="1.28515625" style="35" customWidth="1"/>
    <col min="14095" max="14095" width="11.42578125" style="35" customWidth="1"/>
    <col min="14096" max="14096" width="1" style="35" customWidth="1"/>
    <col min="14097" max="14097" width="3.42578125" style="35" customWidth="1"/>
    <col min="14098" max="14098" width="2.28515625" style="35" customWidth="1"/>
    <col min="14099" max="14099" width="1" style="35" customWidth="1"/>
    <col min="14100" max="14100" width="11.85546875" style="35" customWidth="1"/>
    <col min="14101" max="14101" width="1" style="35" customWidth="1"/>
    <col min="14102" max="14102" width="3.28515625" style="35" customWidth="1"/>
    <col min="14103" max="14103" width="9.28515625" style="35" customWidth="1"/>
    <col min="14104" max="14104" width="1" style="35" customWidth="1"/>
    <col min="14105" max="14105" width="13.140625" style="35" customWidth="1"/>
    <col min="14106" max="14106" width="3.140625" style="35" customWidth="1"/>
    <col min="14107" max="14336" width="9.140625" style="35"/>
    <col min="14337" max="14337" width="1.28515625" style="35" customWidth="1"/>
    <col min="14338" max="14338" width="3" style="35" customWidth="1"/>
    <col min="14339" max="14339" width="1" style="35" customWidth="1"/>
    <col min="14340" max="14340" width="20.5703125" style="35" customWidth="1"/>
    <col min="14341" max="14341" width="16.85546875" style="35" customWidth="1"/>
    <col min="14342" max="14344" width="1" style="35" customWidth="1"/>
    <col min="14345" max="14345" width="11.42578125" style="35" customWidth="1"/>
    <col min="14346" max="14346" width="1" style="35" customWidth="1"/>
    <col min="14347" max="14347" width="1.28515625" style="35" customWidth="1"/>
    <col min="14348" max="14348" width="11.42578125" style="35" customWidth="1"/>
    <col min="14349" max="14349" width="1" style="35" customWidth="1"/>
    <col min="14350" max="14350" width="1.28515625" style="35" customWidth="1"/>
    <col min="14351" max="14351" width="11.42578125" style="35" customWidth="1"/>
    <col min="14352" max="14352" width="1" style="35" customWidth="1"/>
    <col min="14353" max="14353" width="3.42578125" style="35" customWidth="1"/>
    <col min="14354" max="14354" width="2.28515625" style="35" customWidth="1"/>
    <col min="14355" max="14355" width="1" style="35" customWidth="1"/>
    <col min="14356" max="14356" width="11.85546875" style="35" customWidth="1"/>
    <col min="14357" max="14357" width="1" style="35" customWidth="1"/>
    <col min="14358" max="14358" width="3.28515625" style="35" customWidth="1"/>
    <col min="14359" max="14359" width="9.28515625" style="35" customWidth="1"/>
    <col min="14360" max="14360" width="1" style="35" customWidth="1"/>
    <col min="14361" max="14361" width="13.140625" style="35" customWidth="1"/>
    <col min="14362" max="14362" width="3.140625" style="35" customWidth="1"/>
    <col min="14363" max="14592" width="9.140625" style="35"/>
    <col min="14593" max="14593" width="1.28515625" style="35" customWidth="1"/>
    <col min="14594" max="14594" width="3" style="35" customWidth="1"/>
    <col min="14595" max="14595" width="1" style="35" customWidth="1"/>
    <col min="14596" max="14596" width="20.5703125" style="35" customWidth="1"/>
    <col min="14597" max="14597" width="16.85546875" style="35" customWidth="1"/>
    <col min="14598" max="14600" width="1" style="35" customWidth="1"/>
    <col min="14601" max="14601" width="11.42578125" style="35" customWidth="1"/>
    <col min="14602" max="14602" width="1" style="35" customWidth="1"/>
    <col min="14603" max="14603" width="1.28515625" style="35" customWidth="1"/>
    <col min="14604" max="14604" width="11.42578125" style="35" customWidth="1"/>
    <col min="14605" max="14605" width="1" style="35" customWidth="1"/>
    <col min="14606" max="14606" width="1.28515625" style="35" customWidth="1"/>
    <col min="14607" max="14607" width="11.42578125" style="35" customWidth="1"/>
    <col min="14608" max="14608" width="1" style="35" customWidth="1"/>
    <col min="14609" max="14609" width="3.42578125" style="35" customWidth="1"/>
    <col min="14610" max="14610" width="2.28515625" style="35" customWidth="1"/>
    <col min="14611" max="14611" width="1" style="35" customWidth="1"/>
    <col min="14612" max="14612" width="11.85546875" style="35" customWidth="1"/>
    <col min="14613" max="14613" width="1" style="35" customWidth="1"/>
    <col min="14614" max="14614" width="3.28515625" style="35" customWidth="1"/>
    <col min="14615" max="14615" width="9.28515625" style="35" customWidth="1"/>
    <col min="14616" max="14616" width="1" style="35" customWidth="1"/>
    <col min="14617" max="14617" width="13.140625" style="35" customWidth="1"/>
    <col min="14618" max="14618" width="3.140625" style="35" customWidth="1"/>
    <col min="14619" max="14848" width="9.140625" style="35"/>
    <col min="14849" max="14849" width="1.28515625" style="35" customWidth="1"/>
    <col min="14850" max="14850" width="3" style="35" customWidth="1"/>
    <col min="14851" max="14851" width="1" style="35" customWidth="1"/>
    <col min="14852" max="14852" width="20.5703125" style="35" customWidth="1"/>
    <col min="14853" max="14853" width="16.85546875" style="35" customWidth="1"/>
    <col min="14854" max="14856" width="1" style="35" customWidth="1"/>
    <col min="14857" max="14857" width="11.42578125" style="35" customWidth="1"/>
    <col min="14858" max="14858" width="1" style="35" customWidth="1"/>
    <col min="14859" max="14859" width="1.28515625" style="35" customWidth="1"/>
    <col min="14860" max="14860" width="11.42578125" style="35" customWidth="1"/>
    <col min="14861" max="14861" width="1" style="35" customWidth="1"/>
    <col min="14862" max="14862" width="1.28515625" style="35" customWidth="1"/>
    <col min="14863" max="14863" width="11.42578125" style="35" customWidth="1"/>
    <col min="14864" max="14864" width="1" style="35" customWidth="1"/>
    <col min="14865" max="14865" width="3.42578125" style="35" customWidth="1"/>
    <col min="14866" max="14866" width="2.28515625" style="35" customWidth="1"/>
    <col min="14867" max="14867" width="1" style="35" customWidth="1"/>
    <col min="14868" max="14868" width="11.85546875" style="35" customWidth="1"/>
    <col min="14869" max="14869" width="1" style="35" customWidth="1"/>
    <col min="14870" max="14870" width="3.28515625" style="35" customWidth="1"/>
    <col min="14871" max="14871" width="9.28515625" style="35" customWidth="1"/>
    <col min="14872" max="14872" width="1" style="35" customWidth="1"/>
    <col min="14873" max="14873" width="13.140625" style="35" customWidth="1"/>
    <col min="14874" max="14874" width="3.140625" style="35" customWidth="1"/>
    <col min="14875" max="15104" width="9.140625" style="35"/>
    <col min="15105" max="15105" width="1.28515625" style="35" customWidth="1"/>
    <col min="15106" max="15106" width="3" style="35" customWidth="1"/>
    <col min="15107" max="15107" width="1" style="35" customWidth="1"/>
    <col min="15108" max="15108" width="20.5703125" style="35" customWidth="1"/>
    <col min="15109" max="15109" width="16.85546875" style="35" customWidth="1"/>
    <col min="15110" max="15112" width="1" style="35" customWidth="1"/>
    <col min="15113" max="15113" width="11.42578125" style="35" customWidth="1"/>
    <col min="15114" max="15114" width="1" style="35" customWidth="1"/>
    <col min="15115" max="15115" width="1.28515625" style="35" customWidth="1"/>
    <col min="15116" max="15116" width="11.42578125" style="35" customWidth="1"/>
    <col min="15117" max="15117" width="1" style="35" customWidth="1"/>
    <col min="15118" max="15118" width="1.28515625" style="35" customWidth="1"/>
    <col min="15119" max="15119" width="11.42578125" style="35" customWidth="1"/>
    <col min="15120" max="15120" width="1" style="35" customWidth="1"/>
    <col min="15121" max="15121" width="3.42578125" style="35" customWidth="1"/>
    <col min="15122" max="15122" width="2.28515625" style="35" customWidth="1"/>
    <col min="15123" max="15123" width="1" style="35" customWidth="1"/>
    <col min="15124" max="15124" width="11.85546875" style="35" customWidth="1"/>
    <col min="15125" max="15125" width="1" style="35" customWidth="1"/>
    <col min="15126" max="15126" width="3.28515625" style="35" customWidth="1"/>
    <col min="15127" max="15127" width="9.28515625" style="35" customWidth="1"/>
    <col min="15128" max="15128" width="1" style="35" customWidth="1"/>
    <col min="15129" max="15129" width="13.140625" style="35" customWidth="1"/>
    <col min="15130" max="15130" width="3.140625" style="35" customWidth="1"/>
    <col min="15131" max="15360" width="9.140625" style="35"/>
    <col min="15361" max="15361" width="1.28515625" style="35" customWidth="1"/>
    <col min="15362" max="15362" width="3" style="35" customWidth="1"/>
    <col min="15363" max="15363" width="1" style="35" customWidth="1"/>
    <col min="15364" max="15364" width="20.5703125" style="35" customWidth="1"/>
    <col min="15365" max="15365" width="16.85546875" style="35" customWidth="1"/>
    <col min="15366" max="15368" width="1" style="35" customWidth="1"/>
    <col min="15369" max="15369" width="11.42578125" style="35" customWidth="1"/>
    <col min="15370" max="15370" width="1" style="35" customWidth="1"/>
    <col min="15371" max="15371" width="1.28515625" style="35" customWidth="1"/>
    <col min="15372" max="15372" width="11.42578125" style="35" customWidth="1"/>
    <col min="15373" max="15373" width="1" style="35" customWidth="1"/>
    <col min="15374" max="15374" width="1.28515625" style="35" customWidth="1"/>
    <col min="15375" max="15375" width="11.42578125" style="35" customWidth="1"/>
    <col min="15376" max="15376" width="1" style="35" customWidth="1"/>
    <col min="15377" max="15377" width="3.42578125" style="35" customWidth="1"/>
    <col min="15378" max="15378" width="2.28515625" style="35" customWidth="1"/>
    <col min="15379" max="15379" width="1" style="35" customWidth="1"/>
    <col min="15380" max="15380" width="11.85546875" style="35" customWidth="1"/>
    <col min="15381" max="15381" width="1" style="35" customWidth="1"/>
    <col min="15382" max="15382" width="3.28515625" style="35" customWidth="1"/>
    <col min="15383" max="15383" width="9.28515625" style="35" customWidth="1"/>
    <col min="15384" max="15384" width="1" style="35" customWidth="1"/>
    <col min="15385" max="15385" width="13.140625" style="35" customWidth="1"/>
    <col min="15386" max="15386" width="3.140625" style="35" customWidth="1"/>
    <col min="15387" max="15616" width="9.140625" style="35"/>
    <col min="15617" max="15617" width="1.28515625" style="35" customWidth="1"/>
    <col min="15618" max="15618" width="3" style="35" customWidth="1"/>
    <col min="15619" max="15619" width="1" style="35" customWidth="1"/>
    <col min="15620" max="15620" width="20.5703125" style="35" customWidth="1"/>
    <col min="15621" max="15621" width="16.85546875" style="35" customWidth="1"/>
    <col min="15622" max="15624" width="1" style="35" customWidth="1"/>
    <col min="15625" max="15625" width="11.42578125" style="35" customWidth="1"/>
    <col min="15626" max="15626" width="1" style="35" customWidth="1"/>
    <col min="15627" max="15627" width="1.28515625" style="35" customWidth="1"/>
    <col min="15628" max="15628" width="11.42578125" style="35" customWidth="1"/>
    <col min="15629" max="15629" width="1" style="35" customWidth="1"/>
    <col min="15630" max="15630" width="1.28515625" style="35" customWidth="1"/>
    <col min="15631" max="15631" width="11.42578125" style="35" customWidth="1"/>
    <col min="15632" max="15632" width="1" style="35" customWidth="1"/>
    <col min="15633" max="15633" width="3.42578125" style="35" customWidth="1"/>
    <col min="15634" max="15634" width="2.28515625" style="35" customWidth="1"/>
    <col min="15635" max="15635" width="1" style="35" customWidth="1"/>
    <col min="15636" max="15636" width="11.85546875" style="35" customWidth="1"/>
    <col min="15637" max="15637" width="1" style="35" customWidth="1"/>
    <col min="15638" max="15638" width="3.28515625" style="35" customWidth="1"/>
    <col min="15639" max="15639" width="9.28515625" style="35" customWidth="1"/>
    <col min="15640" max="15640" width="1" style="35" customWidth="1"/>
    <col min="15641" max="15641" width="13.140625" style="35" customWidth="1"/>
    <col min="15642" max="15642" width="3.140625" style="35" customWidth="1"/>
    <col min="15643" max="15872" width="9.140625" style="35"/>
    <col min="15873" max="15873" width="1.28515625" style="35" customWidth="1"/>
    <col min="15874" max="15874" width="3" style="35" customWidth="1"/>
    <col min="15875" max="15875" width="1" style="35" customWidth="1"/>
    <col min="15876" max="15876" width="20.5703125" style="35" customWidth="1"/>
    <col min="15877" max="15877" width="16.85546875" style="35" customWidth="1"/>
    <col min="15878" max="15880" width="1" style="35" customWidth="1"/>
    <col min="15881" max="15881" width="11.42578125" style="35" customWidth="1"/>
    <col min="15882" max="15882" width="1" style="35" customWidth="1"/>
    <col min="15883" max="15883" width="1.28515625" style="35" customWidth="1"/>
    <col min="15884" max="15884" width="11.42578125" style="35" customWidth="1"/>
    <col min="15885" max="15885" width="1" style="35" customWidth="1"/>
    <col min="15886" max="15886" width="1.28515625" style="35" customWidth="1"/>
    <col min="15887" max="15887" width="11.42578125" style="35" customWidth="1"/>
    <col min="15888" max="15888" width="1" style="35" customWidth="1"/>
    <col min="15889" max="15889" width="3.42578125" style="35" customWidth="1"/>
    <col min="15890" max="15890" width="2.28515625" style="35" customWidth="1"/>
    <col min="15891" max="15891" width="1" style="35" customWidth="1"/>
    <col min="15892" max="15892" width="11.85546875" style="35" customWidth="1"/>
    <col min="15893" max="15893" width="1" style="35" customWidth="1"/>
    <col min="15894" max="15894" width="3.28515625" style="35" customWidth="1"/>
    <col min="15895" max="15895" width="9.28515625" style="35" customWidth="1"/>
    <col min="15896" max="15896" width="1" style="35" customWidth="1"/>
    <col min="15897" max="15897" width="13.140625" style="35" customWidth="1"/>
    <col min="15898" max="15898" width="3.140625" style="35" customWidth="1"/>
    <col min="15899" max="16128" width="9.140625" style="35"/>
    <col min="16129" max="16129" width="1.28515625" style="35" customWidth="1"/>
    <col min="16130" max="16130" width="3" style="35" customWidth="1"/>
    <col min="16131" max="16131" width="1" style="35" customWidth="1"/>
    <col min="16132" max="16132" width="20.5703125" style="35" customWidth="1"/>
    <col min="16133" max="16133" width="16.85546875" style="35" customWidth="1"/>
    <col min="16134" max="16136" width="1" style="35" customWidth="1"/>
    <col min="16137" max="16137" width="11.42578125" style="35" customWidth="1"/>
    <col min="16138" max="16138" width="1" style="35" customWidth="1"/>
    <col min="16139" max="16139" width="1.28515625" style="35" customWidth="1"/>
    <col min="16140" max="16140" width="11.42578125" style="35" customWidth="1"/>
    <col min="16141" max="16141" width="1" style="35" customWidth="1"/>
    <col min="16142" max="16142" width="1.28515625" style="35" customWidth="1"/>
    <col min="16143" max="16143" width="11.42578125" style="35" customWidth="1"/>
    <col min="16144" max="16144" width="1" style="35" customWidth="1"/>
    <col min="16145" max="16145" width="3.42578125" style="35" customWidth="1"/>
    <col min="16146" max="16146" width="2.28515625" style="35" customWidth="1"/>
    <col min="16147" max="16147" width="1" style="35" customWidth="1"/>
    <col min="16148" max="16148" width="11.85546875" style="35" customWidth="1"/>
    <col min="16149" max="16149" width="1" style="35" customWidth="1"/>
    <col min="16150" max="16150" width="3.28515625" style="35" customWidth="1"/>
    <col min="16151" max="16151" width="9.28515625" style="35" customWidth="1"/>
    <col min="16152" max="16152" width="1" style="35" customWidth="1"/>
    <col min="16153" max="16153" width="13.140625" style="35" customWidth="1"/>
    <col min="16154" max="16154" width="3.140625" style="35" customWidth="1"/>
    <col min="16155" max="16384" width="9.140625" style="35"/>
  </cols>
  <sheetData>
    <row r="1" spans="1:26" x14ac:dyDescent="0.2">
      <c r="B1" s="88" t="s">
        <v>25</v>
      </c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</row>
    <row r="2" spans="1:26" x14ac:dyDescent="0.2">
      <c r="B2" s="88" t="s">
        <v>26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</row>
    <row r="3" spans="1:26" x14ac:dyDescent="0.2">
      <c r="B3" s="87" t="s">
        <v>3</v>
      </c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</row>
    <row r="4" spans="1:26" x14ac:dyDescent="0.2">
      <c r="B4" s="87" t="s">
        <v>27</v>
      </c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</row>
    <row r="5" spans="1:26" x14ac:dyDescent="0.2">
      <c r="A5" s="87" t="s">
        <v>386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</row>
    <row r="7" spans="1:26" x14ac:dyDescent="0.2">
      <c r="B7" s="83" t="s">
        <v>387</v>
      </c>
      <c r="C7" s="83"/>
      <c r="D7" s="83"/>
      <c r="E7" s="83"/>
      <c r="F7" s="83"/>
      <c r="I7" s="84" t="s">
        <v>30</v>
      </c>
      <c r="J7" s="84"/>
      <c r="L7" s="84" t="s">
        <v>22</v>
      </c>
      <c r="M7" s="84"/>
      <c r="O7" s="85" t="s">
        <v>31</v>
      </c>
      <c r="P7" s="85"/>
      <c r="Q7" s="82" t="s">
        <v>32</v>
      </c>
      <c r="R7" s="82"/>
      <c r="S7" s="82"/>
      <c r="T7" s="86" t="s">
        <v>33</v>
      </c>
      <c r="U7" s="86"/>
      <c r="V7" s="82" t="s">
        <v>34</v>
      </c>
      <c r="W7" s="82"/>
      <c r="X7" s="82"/>
    </row>
    <row r="8" spans="1:26" x14ac:dyDescent="0.2">
      <c r="D8" s="97" t="s">
        <v>151</v>
      </c>
      <c r="E8" s="97"/>
      <c r="F8" s="97"/>
      <c r="G8" s="97"/>
    </row>
    <row r="9" spans="1:26" ht="15.75" x14ac:dyDescent="0.2">
      <c r="B9" s="47" t="s">
        <v>388</v>
      </c>
      <c r="D9" s="97"/>
      <c r="E9" s="97"/>
      <c r="F9" s="97"/>
      <c r="G9" s="97"/>
      <c r="I9" s="98">
        <v>0</v>
      </c>
      <c r="J9" s="98"/>
      <c r="L9" s="98">
        <v>3890000</v>
      </c>
      <c r="M9" s="98"/>
      <c r="N9" s="98">
        <v>3890000</v>
      </c>
      <c r="O9" s="98"/>
      <c r="P9" s="98"/>
      <c r="Q9" s="98">
        <v>100</v>
      </c>
      <c r="R9" s="98"/>
      <c r="S9" s="98"/>
      <c r="T9" s="99">
        <v>0</v>
      </c>
      <c r="U9" s="99"/>
      <c r="V9" s="99">
        <v>0</v>
      </c>
      <c r="W9" s="99"/>
      <c r="X9" s="99"/>
    </row>
    <row r="10" spans="1:26" x14ac:dyDescent="0.2">
      <c r="Q10" s="76">
        <v>100</v>
      </c>
      <c r="R10" s="76"/>
      <c r="S10" s="76"/>
    </row>
    <row r="11" spans="1:26" x14ac:dyDescent="0.2">
      <c r="A11" s="71" t="s">
        <v>150</v>
      </c>
      <c r="B11" s="71"/>
      <c r="D11" s="71" t="s">
        <v>151</v>
      </c>
      <c r="E11" s="71"/>
      <c r="F11" s="71"/>
      <c r="G11" s="71"/>
      <c r="I11" s="75">
        <v>0</v>
      </c>
      <c r="J11" s="75"/>
      <c r="L11" s="75">
        <v>3890000</v>
      </c>
      <c r="M11" s="75"/>
      <c r="N11" s="75">
        <v>3890000</v>
      </c>
      <c r="O11" s="75"/>
      <c r="P11" s="75"/>
      <c r="Q11" s="76"/>
      <c r="R11" s="76"/>
      <c r="S11" s="76"/>
      <c r="T11" s="76">
        <v>0</v>
      </c>
      <c r="U11" s="76"/>
      <c r="V11" s="76">
        <v>0</v>
      </c>
      <c r="W11" s="76"/>
      <c r="X11" s="76"/>
      <c r="Z11" s="39"/>
    </row>
    <row r="12" spans="1:26" x14ac:dyDescent="0.2">
      <c r="A12" s="71"/>
      <c r="B12" s="71"/>
      <c r="D12" s="71"/>
      <c r="E12" s="71"/>
      <c r="F12" s="71"/>
      <c r="G12" s="71"/>
      <c r="I12" s="75"/>
      <c r="J12" s="75"/>
      <c r="L12" s="75"/>
      <c r="M12" s="75"/>
      <c r="N12" s="75"/>
      <c r="O12" s="75"/>
      <c r="P12" s="75"/>
      <c r="Q12" s="76"/>
      <c r="R12" s="76"/>
      <c r="S12" s="76"/>
      <c r="T12" s="76"/>
      <c r="U12" s="76"/>
      <c r="V12" s="76"/>
      <c r="W12" s="76"/>
      <c r="X12" s="76"/>
    </row>
    <row r="14" spans="1:26" x14ac:dyDescent="0.2">
      <c r="E14" s="40" t="s">
        <v>389</v>
      </c>
      <c r="I14" s="75">
        <v>0</v>
      </c>
      <c r="J14" s="75"/>
      <c r="L14" s="75">
        <v>3890000</v>
      </c>
      <c r="M14" s="75"/>
      <c r="N14" s="75">
        <v>3890000</v>
      </c>
      <c r="O14" s="75"/>
      <c r="P14" s="75"/>
      <c r="Q14" s="75">
        <v>100</v>
      </c>
      <c r="R14" s="75"/>
      <c r="S14" s="75"/>
      <c r="T14" s="76">
        <v>0</v>
      </c>
      <c r="U14" s="76"/>
      <c r="V14" s="76">
        <v>0</v>
      </c>
      <c r="W14" s="76"/>
      <c r="X14" s="76"/>
    </row>
    <row r="16" spans="1:26" x14ac:dyDescent="0.2">
      <c r="A16" s="83" t="s">
        <v>390</v>
      </c>
      <c r="B16" s="83"/>
      <c r="C16" s="83"/>
      <c r="D16" s="83"/>
      <c r="E16" s="83"/>
      <c r="H16" s="84" t="s">
        <v>21</v>
      </c>
      <c r="I16" s="84"/>
      <c r="K16" s="84" t="s">
        <v>22</v>
      </c>
      <c r="L16" s="84"/>
      <c r="N16" s="85" t="s">
        <v>31</v>
      </c>
      <c r="O16" s="85"/>
      <c r="P16" s="82" t="s">
        <v>32</v>
      </c>
      <c r="Q16" s="82"/>
      <c r="R16" s="82"/>
      <c r="S16" s="86" t="s">
        <v>33</v>
      </c>
      <c r="T16" s="86"/>
      <c r="U16" s="82" t="s">
        <v>34</v>
      </c>
      <c r="V16" s="82"/>
      <c r="W16" s="82"/>
    </row>
    <row r="17" spans="1:26" x14ac:dyDescent="0.2">
      <c r="D17" s="97" t="s">
        <v>92</v>
      </c>
      <c r="E17" s="97"/>
      <c r="F17" s="97"/>
      <c r="G17" s="97"/>
    </row>
    <row r="18" spans="1:26" ht="15.75" x14ac:dyDescent="0.2">
      <c r="B18" s="47" t="s">
        <v>83</v>
      </c>
      <c r="D18" s="97"/>
      <c r="E18" s="97"/>
      <c r="F18" s="97"/>
      <c r="G18" s="97"/>
      <c r="I18" s="98">
        <v>136621.07999999999</v>
      </c>
      <c r="J18" s="98"/>
      <c r="L18" s="98">
        <v>139459</v>
      </c>
      <c r="M18" s="98"/>
      <c r="N18" s="98">
        <v>139404</v>
      </c>
      <c r="O18" s="98"/>
      <c r="P18" s="98"/>
      <c r="Q18" s="98">
        <v>99.960561885572105</v>
      </c>
      <c r="R18" s="98"/>
      <c r="S18" s="98"/>
      <c r="T18" s="99">
        <v>139404</v>
      </c>
      <c r="U18" s="99"/>
      <c r="V18" s="99">
        <v>139404</v>
      </c>
      <c r="W18" s="99"/>
      <c r="X18" s="99"/>
    </row>
    <row r="19" spans="1:26" x14ac:dyDescent="0.2">
      <c r="Q19" s="76">
        <v>99.960561885572105</v>
      </c>
      <c r="R19" s="76"/>
      <c r="S19" s="76"/>
    </row>
    <row r="20" spans="1:26" x14ac:dyDescent="0.2">
      <c r="A20" s="71" t="s">
        <v>91</v>
      </c>
      <c r="B20" s="71"/>
      <c r="D20" s="71" t="s">
        <v>92</v>
      </c>
      <c r="E20" s="71"/>
      <c r="F20" s="71"/>
      <c r="G20" s="71"/>
      <c r="I20" s="75">
        <v>136621.07999999999</v>
      </c>
      <c r="J20" s="75"/>
      <c r="L20" s="75">
        <v>139459</v>
      </c>
      <c r="M20" s="75"/>
      <c r="N20" s="75">
        <v>139404</v>
      </c>
      <c r="O20" s="75"/>
      <c r="P20" s="75"/>
      <c r="Q20" s="76"/>
      <c r="R20" s="76"/>
      <c r="S20" s="76"/>
      <c r="T20" s="76">
        <v>139404</v>
      </c>
      <c r="U20" s="76"/>
      <c r="V20" s="76">
        <v>139404</v>
      </c>
      <c r="W20" s="76"/>
      <c r="X20" s="76"/>
      <c r="Z20" s="39"/>
    </row>
    <row r="21" spans="1:26" x14ac:dyDescent="0.2">
      <c r="A21" s="71"/>
      <c r="B21" s="71"/>
      <c r="D21" s="71"/>
      <c r="E21" s="71"/>
      <c r="F21" s="71"/>
      <c r="G21" s="71"/>
      <c r="I21" s="75"/>
      <c r="J21" s="75"/>
      <c r="L21" s="75"/>
      <c r="M21" s="75"/>
      <c r="N21" s="75"/>
      <c r="O21" s="75"/>
      <c r="P21" s="75"/>
      <c r="Q21" s="76"/>
      <c r="R21" s="76"/>
      <c r="S21" s="76"/>
      <c r="T21" s="76"/>
      <c r="U21" s="76"/>
      <c r="V21" s="76"/>
      <c r="W21" s="76"/>
      <c r="X21" s="76"/>
    </row>
    <row r="23" spans="1:26" x14ac:dyDescent="0.2">
      <c r="B23" s="96" t="s">
        <v>74</v>
      </c>
      <c r="D23" s="97" t="s">
        <v>93</v>
      </c>
      <c r="E23" s="97"/>
      <c r="F23" s="97"/>
      <c r="G23" s="97"/>
    </row>
    <row r="24" spans="1:26" x14ac:dyDescent="0.2">
      <c r="B24" s="96"/>
      <c r="D24" s="97"/>
      <c r="E24" s="97"/>
      <c r="F24" s="97"/>
      <c r="G24" s="97"/>
      <c r="I24" s="98">
        <v>199000</v>
      </c>
      <c r="J24" s="98"/>
      <c r="L24" s="98">
        <v>0</v>
      </c>
      <c r="M24" s="98"/>
      <c r="N24" s="98">
        <v>200000</v>
      </c>
      <c r="O24" s="98"/>
      <c r="P24" s="98"/>
      <c r="Q24" s="98"/>
      <c r="R24" s="98"/>
      <c r="S24" s="98"/>
      <c r="T24" s="99">
        <v>0</v>
      </c>
      <c r="U24" s="99"/>
      <c r="V24" s="99">
        <v>100000</v>
      </c>
      <c r="W24" s="99"/>
      <c r="X24" s="99"/>
    </row>
    <row r="25" spans="1:26" x14ac:dyDescent="0.2">
      <c r="Q25" s="76"/>
      <c r="R25" s="76"/>
      <c r="S25" s="76"/>
    </row>
    <row r="26" spans="1:26" x14ac:dyDescent="0.2">
      <c r="A26" s="71" t="s">
        <v>76</v>
      </c>
      <c r="B26" s="71"/>
      <c r="D26" s="71" t="s">
        <v>93</v>
      </c>
      <c r="E26" s="71"/>
      <c r="F26" s="71"/>
      <c r="G26" s="71"/>
      <c r="I26" s="75">
        <v>199000</v>
      </c>
      <c r="J26" s="75"/>
      <c r="L26" s="75">
        <v>0</v>
      </c>
      <c r="M26" s="75"/>
      <c r="N26" s="75">
        <v>200000</v>
      </c>
      <c r="O26" s="75"/>
      <c r="P26" s="75"/>
      <c r="Q26" s="76"/>
      <c r="R26" s="76"/>
      <c r="S26" s="76"/>
      <c r="T26" s="76">
        <v>0</v>
      </c>
      <c r="U26" s="76"/>
      <c r="V26" s="76">
        <v>100000</v>
      </c>
      <c r="W26" s="76"/>
      <c r="X26" s="76"/>
      <c r="Z26" s="39"/>
    </row>
    <row r="27" spans="1:26" x14ac:dyDescent="0.2">
      <c r="A27" s="71"/>
      <c r="B27" s="71"/>
      <c r="D27" s="71"/>
      <c r="E27" s="71"/>
      <c r="F27" s="71"/>
      <c r="G27" s="71"/>
      <c r="I27" s="75"/>
      <c r="J27" s="75"/>
      <c r="L27" s="75"/>
      <c r="M27" s="75"/>
      <c r="N27" s="75"/>
      <c r="O27" s="75"/>
      <c r="P27" s="75"/>
      <c r="Q27" s="76"/>
      <c r="R27" s="76"/>
      <c r="S27" s="76"/>
      <c r="T27" s="76"/>
      <c r="U27" s="76"/>
      <c r="V27" s="76"/>
      <c r="W27" s="76"/>
      <c r="X27" s="76"/>
    </row>
    <row r="29" spans="1:26" x14ac:dyDescent="0.2">
      <c r="B29" s="96" t="s">
        <v>391</v>
      </c>
      <c r="D29" s="97" t="s">
        <v>117</v>
      </c>
      <c r="E29" s="97"/>
      <c r="F29" s="97"/>
      <c r="G29" s="97"/>
    </row>
    <row r="30" spans="1:26" x14ac:dyDescent="0.2">
      <c r="B30" s="96"/>
      <c r="D30" s="97"/>
      <c r="E30" s="97"/>
      <c r="F30" s="97"/>
      <c r="G30" s="97"/>
      <c r="I30" s="98">
        <v>58.84</v>
      </c>
      <c r="J30" s="98"/>
      <c r="L30" s="98">
        <v>0</v>
      </c>
      <c r="M30" s="98"/>
      <c r="N30" s="98">
        <v>0</v>
      </c>
      <c r="O30" s="98"/>
      <c r="P30" s="98"/>
      <c r="Q30" s="98"/>
      <c r="R30" s="98"/>
      <c r="S30" s="98"/>
      <c r="T30" s="99">
        <v>0</v>
      </c>
      <c r="U30" s="99"/>
      <c r="V30" s="99">
        <v>0</v>
      </c>
      <c r="W30" s="99"/>
      <c r="X30" s="99"/>
    </row>
    <row r="31" spans="1:26" x14ac:dyDescent="0.2">
      <c r="Q31" s="76"/>
      <c r="R31" s="76"/>
      <c r="S31" s="76"/>
    </row>
    <row r="32" spans="1:26" x14ac:dyDescent="0.2">
      <c r="A32" s="71" t="s">
        <v>116</v>
      </c>
      <c r="B32" s="71"/>
      <c r="D32" s="71" t="s">
        <v>117</v>
      </c>
      <c r="E32" s="71"/>
      <c r="F32" s="71"/>
      <c r="G32" s="71"/>
      <c r="I32" s="75">
        <v>58.84</v>
      </c>
      <c r="J32" s="75"/>
      <c r="L32" s="75">
        <v>0</v>
      </c>
      <c r="M32" s="75"/>
      <c r="N32" s="75">
        <v>0</v>
      </c>
      <c r="O32" s="75"/>
      <c r="P32" s="75"/>
      <c r="Q32" s="76"/>
      <c r="R32" s="76"/>
      <c r="S32" s="76"/>
      <c r="T32" s="76">
        <v>0</v>
      </c>
      <c r="U32" s="76"/>
      <c r="V32" s="76">
        <v>0</v>
      </c>
      <c r="W32" s="76"/>
      <c r="X32" s="76"/>
      <c r="Z32" s="39"/>
    </row>
    <row r="33" spans="1:24" x14ac:dyDescent="0.2">
      <c r="A33" s="71"/>
      <c r="B33" s="71"/>
      <c r="D33" s="71"/>
      <c r="E33" s="71"/>
      <c r="F33" s="71"/>
      <c r="G33" s="71"/>
      <c r="I33" s="75"/>
      <c r="J33" s="75"/>
      <c r="L33" s="75"/>
      <c r="M33" s="75"/>
      <c r="N33" s="75"/>
      <c r="O33" s="75"/>
      <c r="P33" s="75"/>
      <c r="Q33" s="76"/>
      <c r="R33" s="76"/>
      <c r="S33" s="76"/>
      <c r="T33" s="76"/>
      <c r="U33" s="76"/>
      <c r="V33" s="76"/>
      <c r="W33" s="76"/>
      <c r="X33" s="76"/>
    </row>
    <row r="35" spans="1:24" x14ac:dyDescent="0.2">
      <c r="E35" s="40" t="s">
        <v>392</v>
      </c>
      <c r="I35" s="75">
        <v>335679.92</v>
      </c>
      <c r="J35" s="75"/>
      <c r="L35" s="75">
        <v>139459</v>
      </c>
      <c r="M35" s="75"/>
      <c r="N35" s="75">
        <v>339404</v>
      </c>
      <c r="O35" s="75"/>
      <c r="P35" s="75"/>
      <c r="Q35" s="75">
        <v>243.37188707792257</v>
      </c>
      <c r="R35" s="75"/>
      <c r="S35" s="75"/>
      <c r="T35" s="76">
        <v>139404</v>
      </c>
      <c r="U35" s="76"/>
      <c r="V35" s="76">
        <v>239404</v>
      </c>
      <c r="W35" s="76"/>
      <c r="X35" s="76"/>
    </row>
    <row r="36" spans="1:24" x14ac:dyDescent="0.2">
      <c r="R36" s="71" t="s">
        <v>83</v>
      </c>
      <c r="S36" s="71"/>
      <c r="T36" s="71"/>
      <c r="U36" s="71"/>
      <c r="V36" s="71"/>
      <c r="W36" s="71"/>
      <c r="X36" s="71"/>
    </row>
    <row r="37" spans="1:24" x14ac:dyDescent="0.2">
      <c r="A37" s="72" t="s">
        <v>84</v>
      </c>
      <c r="B37" s="72"/>
      <c r="C37" s="72"/>
      <c r="R37" s="71"/>
      <c r="S37" s="71"/>
      <c r="T37" s="71"/>
      <c r="U37" s="71"/>
      <c r="V37" s="71"/>
      <c r="W37" s="71"/>
      <c r="X37" s="71"/>
    </row>
  </sheetData>
  <mergeCells count="95">
    <mergeCell ref="B1:X1"/>
    <mergeCell ref="B2:X2"/>
    <mergeCell ref="B3:X3"/>
    <mergeCell ref="B4:W4"/>
    <mergeCell ref="A5:V5"/>
    <mergeCell ref="T7:U7"/>
    <mergeCell ref="V7:X7"/>
    <mergeCell ref="D8:G9"/>
    <mergeCell ref="I9:J9"/>
    <mergeCell ref="L9:M9"/>
    <mergeCell ref="N9:P9"/>
    <mergeCell ref="Q9:S9"/>
    <mergeCell ref="T9:U9"/>
    <mergeCell ref="V9:X9"/>
    <mergeCell ref="B7:F7"/>
    <mergeCell ref="I7:J7"/>
    <mergeCell ref="L7:M7"/>
    <mergeCell ref="O7:P7"/>
    <mergeCell ref="Q7:S7"/>
    <mergeCell ref="A11:B12"/>
    <mergeCell ref="D11:G12"/>
    <mergeCell ref="I11:J12"/>
    <mergeCell ref="L11:M12"/>
    <mergeCell ref="N11:P12"/>
    <mergeCell ref="T11:U12"/>
    <mergeCell ref="V11:X12"/>
    <mergeCell ref="I14:J14"/>
    <mergeCell ref="L14:M14"/>
    <mergeCell ref="N14:P14"/>
    <mergeCell ref="Q14:S14"/>
    <mergeCell ref="T14:U14"/>
    <mergeCell ref="V14:X14"/>
    <mergeCell ref="Q10:S12"/>
    <mergeCell ref="U16:W16"/>
    <mergeCell ref="D17:G18"/>
    <mergeCell ref="I18:J18"/>
    <mergeCell ref="L18:M18"/>
    <mergeCell ref="N18:P18"/>
    <mergeCell ref="Q18:S18"/>
    <mergeCell ref="T18:U18"/>
    <mergeCell ref="V18:X18"/>
    <mergeCell ref="A16:E16"/>
    <mergeCell ref="H16:I16"/>
    <mergeCell ref="K16:L16"/>
    <mergeCell ref="N16:O16"/>
    <mergeCell ref="P16:R16"/>
    <mergeCell ref="S16:T16"/>
    <mergeCell ref="T20:U21"/>
    <mergeCell ref="V20:X21"/>
    <mergeCell ref="B23:B24"/>
    <mergeCell ref="D23:G24"/>
    <mergeCell ref="I24:J24"/>
    <mergeCell ref="L24:M24"/>
    <mergeCell ref="N24:P24"/>
    <mergeCell ref="Q24:S24"/>
    <mergeCell ref="T24:U24"/>
    <mergeCell ref="V24:X24"/>
    <mergeCell ref="Q19:S21"/>
    <mergeCell ref="A20:B21"/>
    <mergeCell ref="D20:G21"/>
    <mergeCell ref="I20:J21"/>
    <mergeCell ref="L20:M21"/>
    <mergeCell ref="N20:P21"/>
    <mergeCell ref="T26:U27"/>
    <mergeCell ref="V26:X27"/>
    <mergeCell ref="B29:B30"/>
    <mergeCell ref="D29:G30"/>
    <mergeCell ref="I30:J30"/>
    <mergeCell ref="L30:M30"/>
    <mergeCell ref="N30:P30"/>
    <mergeCell ref="Q30:S30"/>
    <mergeCell ref="T30:U30"/>
    <mergeCell ref="V30:X30"/>
    <mergeCell ref="Q25:S27"/>
    <mergeCell ref="A26:B27"/>
    <mergeCell ref="D26:G27"/>
    <mergeCell ref="I26:J27"/>
    <mergeCell ref="L26:M27"/>
    <mergeCell ref="N26:P27"/>
    <mergeCell ref="R36:X37"/>
    <mergeCell ref="A37:C37"/>
    <mergeCell ref="T32:U33"/>
    <mergeCell ref="V32:X33"/>
    <mergeCell ref="I35:J35"/>
    <mergeCell ref="L35:M35"/>
    <mergeCell ref="N35:P35"/>
    <mergeCell ref="Q35:S35"/>
    <mergeCell ref="T35:U35"/>
    <mergeCell ref="V35:X35"/>
    <mergeCell ref="Q31:S33"/>
    <mergeCell ref="A32:B33"/>
    <mergeCell ref="D32:G33"/>
    <mergeCell ref="I32:J33"/>
    <mergeCell ref="L32:M33"/>
    <mergeCell ref="N32:P3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workbookViewId="0">
      <selection activeCell="V33" sqref="V33"/>
    </sheetView>
  </sheetViews>
  <sheetFormatPr defaultRowHeight="12.75" x14ac:dyDescent="0.2"/>
  <cols>
    <col min="1" max="1" width="1.5703125" style="35" customWidth="1"/>
    <col min="2" max="2" width="3.7109375" style="35" customWidth="1"/>
    <col min="3" max="3" width="3.28515625" style="35" customWidth="1"/>
    <col min="4" max="4" width="25.85546875" style="35" customWidth="1"/>
    <col min="5" max="5" width="9.140625" style="35"/>
    <col min="6" max="6" width="1" style="35" customWidth="1"/>
    <col min="7" max="7" width="1.28515625" style="35" customWidth="1"/>
    <col min="8" max="8" width="12" style="35" customWidth="1"/>
    <col min="9" max="9" width="1" style="35" customWidth="1"/>
    <col min="10" max="10" width="12" style="35" customWidth="1"/>
    <col min="11" max="11" width="1" style="35" customWidth="1"/>
    <col min="12" max="12" width="12" style="35" customWidth="1"/>
    <col min="13" max="13" width="1" style="35" customWidth="1"/>
    <col min="14" max="14" width="3.42578125" style="35" customWidth="1"/>
    <col min="15" max="15" width="2.42578125" style="35" customWidth="1"/>
    <col min="16" max="16" width="1" style="35" customWidth="1"/>
    <col min="17" max="17" width="12" style="35" customWidth="1"/>
    <col min="18" max="18" width="1" style="35" customWidth="1"/>
    <col min="19" max="19" width="3.28515625" style="35" customWidth="1"/>
    <col min="20" max="20" width="9.28515625" style="35" customWidth="1"/>
    <col min="21" max="256" width="9.140625" style="35"/>
    <col min="257" max="257" width="1.5703125" style="35" customWidth="1"/>
    <col min="258" max="258" width="3.7109375" style="35" customWidth="1"/>
    <col min="259" max="259" width="3.28515625" style="35" customWidth="1"/>
    <col min="260" max="260" width="25.85546875" style="35" customWidth="1"/>
    <col min="261" max="261" width="9.140625" style="35"/>
    <col min="262" max="262" width="1" style="35" customWidth="1"/>
    <col min="263" max="263" width="1.28515625" style="35" customWidth="1"/>
    <col min="264" max="264" width="12" style="35" customWidth="1"/>
    <col min="265" max="265" width="1" style="35" customWidth="1"/>
    <col min="266" max="266" width="12" style="35" customWidth="1"/>
    <col min="267" max="267" width="1" style="35" customWidth="1"/>
    <col min="268" max="268" width="12" style="35" customWidth="1"/>
    <col min="269" max="269" width="1" style="35" customWidth="1"/>
    <col min="270" max="270" width="3.42578125" style="35" customWidth="1"/>
    <col min="271" max="271" width="2.42578125" style="35" customWidth="1"/>
    <col min="272" max="272" width="1" style="35" customWidth="1"/>
    <col min="273" max="273" width="12" style="35" customWidth="1"/>
    <col min="274" max="274" width="1" style="35" customWidth="1"/>
    <col min="275" max="275" width="3.28515625" style="35" customWidth="1"/>
    <col min="276" max="276" width="9.28515625" style="35" customWidth="1"/>
    <col min="277" max="512" width="9.140625" style="35"/>
    <col min="513" max="513" width="1.5703125" style="35" customWidth="1"/>
    <col min="514" max="514" width="3.7109375" style="35" customWidth="1"/>
    <col min="515" max="515" width="3.28515625" style="35" customWidth="1"/>
    <col min="516" max="516" width="25.85546875" style="35" customWidth="1"/>
    <col min="517" max="517" width="9.140625" style="35"/>
    <col min="518" max="518" width="1" style="35" customWidth="1"/>
    <col min="519" max="519" width="1.28515625" style="35" customWidth="1"/>
    <col min="520" max="520" width="12" style="35" customWidth="1"/>
    <col min="521" max="521" width="1" style="35" customWidth="1"/>
    <col min="522" max="522" width="12" style="35" customWidth="1"/>
    <col min="523" max="523" width="1" style="35" customWidth="1"/>
    <col min="524" max="524" width="12" style="35" customWidth="1"/>
    <col min="525" max="525" width="1" style="35" customWidth="1"/>
    <col min="526" max="526" width="3.42578125" style="35" customWidth="1"/>
    <col min="527" max="527" width="2.42578125" style="35" customWidth="1"/>
    <col min="528" max="528" width="1" style="35" customWidth="1"/>
    <col min="529" max="529" width="12" style="35" customWidth="1"/>
    <col min="530" max="530" width="1" style="35" customWidth="1"/>
    <col min="531" max="531" width="3.28515625" style="35" customWidth="1"/>
    <col min="532" max="532" width="9.28515625" style="35" customWidth="1"/>
    <col min="533" max="768" width="9.140625" style="35"/>
    <col min="769" max="769" width="1.5703125" style="35" customWidth="1"/>
    <col min="770" max="770" width="3.7109375" style="35" customWidth="1"/>
    <col min="771" max="771" width="3.28515625" style="35" customWidth="1"/>
    <col min="772" max="772" width="25.85546875" style="35" customWidth="1"/>
    <col min="773" max="773" width="9.140625" style="35"/>
    <col min="774" max="774" width="1" style="35" customWidth="1"/>
    <col min="775" max="775" width="1.28515625" style="35" customWidth="1"/>
    <col min="776" max="776" width="12" style="35" customWidth="1"/>
    <col min="777" max="777" width="1" style="35" customWidth="1"/>
    <col min="778" max="778" width="12" style="35" customWidth="1"/>
    <col min="779" max="779" width="1" style="35" customWidth="1"/>
    <col min="780" max="780" width="12" style="35" customWidth="1"/>
    <col min="781" max="781" width="1" style="35" customWidth="1"/>
    <col min="782" max="782" width="3.42578125" style="35" customWidth="1"/>
    <col min="783" max="783" width="2.42578125" style="35" customWidth="1"/>
    <col min="784" max="784" width="1" style="35" customWidth="1"/>
    <col min="785" max="785" width="12" style="35" customWidth="1"/>
    <col min="786" max="786" width="1" style="35" customWidth="1"/>
    <col min="787" max="787" width="3.28515625" style="35" customWidth="1"/>
    <col min="788" max="788" width="9.28515625" style="35" customWidth="1"/>
    <col min="789" max="1024" width="9.140625" style="35"/>
    <col min="1025" max="1025" width="1.5703125" style="35" customWidth="1"/>
    <col min="1026" max="1026" width="3.7109375" style="35" customWidth="1"/>
    <col min="1027" max="1027" width="3.28515625" style="35" customWidth="1"/>
    <col min="1028" max="1028" width="25.85546875" style="35" customWidth="1"/>
    <col min="1029" max="1029" width="9.140625" style="35"/>
    <col min="1030" max="1030" width="1" style="35" customWidth="1"/>
    <col min="1031" max="1031" width="1.28515625" style="35" customWidth="1"/>
    <col min="1032" max="1032" width="12" style="35" customWidth="1"/>
    <col min="1033" max="1033" width="1" style="35" customWidth="1"/>
    <col min="1034" max="1034" width="12" style="35" customWidth="1"/>
    <col min="1035" max="1035" width="1" style="35" customWidth="1"/>
    <col min="1036" max="1036" width="12" style="35" customWidth="1"/>
    <col min="1037" max="1037" width="1" style="35" customWidth="1"/>
    <col min="1038" max="1038" width="3.42578125" style="35" customWidth="1"/>
    <col min="1039" max="1039" width="2.42578125" style="35" customWidth="1"/>
    <col min="1040" max="1040" width="1" style="35" customWidth="1"/>
    <col min="1041" max="1041" width="12" style="35" customWidth="1"/>
    <col min="1042" max="1042" width="1" style="35" customWidth="1"/>
    <col min="1043" max="1043" width="3.28515625" style="35" customWidth="1"/>
    <col min="1044" max="1044" width="9.28515625" style="35" customWidth="1"/>
    <col min="1045" max="1280" width="9.140625" style="35"/>
    <col min="1281" max="1281" width="1.5703125" style="35" customWidth="1"/>
    <col min="1282" max="1282" width="3.7109375" style="35" customWidth="1"/>
    <col min="1283" max="1283" width="3.28515625" style="35" customWidth="1"/>
    <col min="1284" max="1284" width="25.85546875" style="35" customWidth="1"/>
    <col min="1285" max="1285" width="9.140625" style="35"/>
    <col min="1286" max="1286" width="1" style="35" customWidth="1"/>
    <col min="1287" max="1287" width="1.28515625" style="35" customWidth="1"/>
    <col min="1288" max="1288" width="12" style="35" customWidth="1"/>
    <col min="1289" max="1289" width="1" style="35" customWidth="1"/>
    <col min="1290" max="1290" width="12" style="35" customWidth="1"/>
    <col min="1291" max="1291" width="1" style="35" customWidth="1"/>
    <col min="1292" max="1292" width="12" style="35" customWidth="1"/>
    <col min="1293" max="1293" width="1" style="35" customWidth="1"/>
    <col min="1294" max="1294" width="3.42578125" style="35" customWidth="1"/>
    <col min="1295" max="1295" width="2.42578125" style="35" customWidth="1"/>
    <col min="1296" max="1296" width="1" style="35" customWidth="1"/>
    <col min="1297" max="1297" width="12" style="35" customWidth="1"/>
    <col min="1298" max="1298" width="1" style="35" customWidth="1"/>
    <col min="1299" max="1299" width="3.28515625" style="35" customWidth="1"/>
    <col min="1300" max="1300" width="9.28515625" style="35" customWidth="1"/>
    <col min="1301" max="1536" width="9.140625" style="35"/>
    <col min="1537" max="1537" width="1.5703125" style="35" customWidth="1"/>
    <col min="1538" max="1538" width="3.7109375" style="35" customWidth="1"/>
    <col min="1539" max="1539" width="3.28515625" style="35" customWidth="1"/>
    <col min="1540" max="1540" width="25.85546875" style="35" customWidth="1"/>
    <col min="1541" max="1541" width="9.140625" style="35"/>
    <col min="1542" max="1542" width="1" style="35" customWidth="1"/>
    <col min="1543" max="1543" width="1.28515625" style="35" customWidth="1"/>
    <col min="1544" max="1544" width="12" style="35" customWidth="1"/>
    <col min="1545" max="1545" width="1" style="35" customWidth="1"/>
    <col min="1546" max="1546" width="12" style="35" customWidth="1"/>
    <col min="1547" max="1547" width="1" style="35" customWidth="1"/>
    <col min="1548" max="1548" width="12" style="35" customWidth="1"/>
    <col min="1549" max="1549" width="1" style="35" customWidth="1"/>
    <col min="1550" max="1550" width="3.42578125" style="35" customWidth="1"/>
    <col min="1551" max="1551" width="2.42578125" style="35" customWidth="1"/>
    <col min="1552" max="1552" width="1" style="35" customWidth="1"/>
    <col min="1553" max="1553" width="12" style="35" customWidth="1"/>
    <col min="1554" max="1554" width="1" style="35" customWidth="1"/>
    <col min="1555" max="1555" width="3.28515625" style="35" customWidth="1"/>
    <col min="1556" max="1556" width="9.28515625" style="35" customWidth="1"/>
    <col min="1557" max="1792" width="9.140625" style="35"/>
    <col min="1793" max="1793" width="1.5703125" style="35" customWidth="1"/>
    <col min="1794" max="1794" width="3.7109375" style="35" customWidth="1"/>
    <col min="1795" max="1795" width="3.28515625" style="35" customWidth="1"/>
    <col min="1796" max="1796" width="25.85546875" style="35" customWidth="1"/>
    <col min="1797" max="1797" width="9.140625" style="35"/>
    <col min="1798" max="1798" width="1" style="35" customWidth="1"/>
    <col min="1799" max="1799" width="1.28515625" style="35" customWidth="1"/>
    <col min="1800" max="1800" width="12" style="35" customWidth="1"/>
    <col min="1801" max="1801" width="1" style="35" customWidth="1"/>
    <col min="1802" max="1802" width="12" style="35" customWidth="1"/>
    <col min="1803" max="1803" width="1" style="35" customWidth="1"/>
    <col min="1804" max="1804" width="12" style="35" customWidth="1"/>
    <col min="1805" max="1805" width="1" style="35" customWidth="1"/>
    <col min="1806" max="1806" width="3.42578125" style="35" customWidth="1"/>
    <col min="1807" max="1807" width="2.42578125" style="35" customWidth="1"/>
    <col min="1808" max="1808" width="1" style="35" customWidth="1"/>
    <col min="1809" max="1809" width="12" style="35" customWidth="1"/>
    <col min="1810" max="1810" width="1" style="35" customWidth="1"/>
    <col min="1811" max="1811" width="3.28515625" style="35" customWidth="1"/>
    <col min="1812" max="1812" width="9.28515625" style="35" customWidth="1"/>
    <col min="1813" max="2048" width="9.140625" style="35"/>
    <col min="2049" max="2049" width="1.5703125" style="35" customWidth="1"/>
    <col min="2050" max="2050" width="3.7109375" style="35" customWidth="1"/>
    <col min="2051" max="2051" width="3.28515625" style="35" customWidth="1"/>
    <col min="2052" max="2052" width="25.85546875" style="35" customWidth="1"/>
    <col min="2053" max="2053" width="9.140625" style="35"/>
    <col min="2054" max="2054" width="1" style="35" customWidth="1"/>
    <col min="2055" max="2055" width="1.28515625" style="35" customWidth="1"/>
    <col min="2056" max="2056" width="12" style="35" customWidth="1"/>
    <col min="2057" max="2057" width="1" style="35" customWidth="1"/>
    <col min="2058" max="2058" width="12" style="35" customWidth="1"/>
    <col min="2059" max="2059" width="1" style="35" customWidth="1"/>
    <col min="2060" max="2060" width="12" style="35" customWidth="1"/>
    <col min="2061" max="2061" width="1" style="35" customWidth="1"/>
    <col min="2062" max="2062" width="3.42578125" style="35" customWidth="1"/>
    <col min="2063" max="2063" width="2.42578125" style="35" customWidth="1"/>
    <col min="2064" max="2064" width="1" style="35" customWidth="1"/>
    <col min="2065" max="2065" width="12" style="35" customWidth="1"/>
    <col min="2066" max="2066" width="1" style="35" customWidth="1"/>
    <col min="2067" max="2067" width="3.28515625" style="35" customWidth="1"/>
    <col min="2068" max="2068" width="9.28515625" style="35" customWidth="1"/>
    <col min="2069" max="2304" width="9.140625" style="35"/>
    <col min="2305" max="2305" width="1.5703125" style="35" customWidth="1"/>
    <col min="2306" max="2306" width="3.7109375" style="35" customWidth="1"/>
    <col min="2307" max="2307" width="3.28515625" style="35" customWidth="1"/>
    <col min="2308" max="2308" width="25.85546875" style="35" customWidth="1"/>
    <col min="2309" max="2309" width="9.140625" style="35"/>
    <col min="2310" max="2310" width="1" style="35" customWidth="1"/>
    <col min="2311" max="2311" width="1.28515625" style="35" customWidth="1"/>
    <col min="2312" max="2312" width="12" style="35" customWidth="1"/>
    <col min="2313" max="2313" width="1" style="35" customWidth="1"/>
    <col min="2314" max="2314" width="12" style="35" customWidth="1"/>
    <col min="2315" max="2315" width="1" style="35" customWidth="1"/>
    <col min="2316" max="2316" width="12" style="35" customWidth="1"/>
    <col min="2317" max="2317" width="1" style="35" customWidth="1"/>
    <col min="2318" max="2318" width="3.42578125" style="35" customWidth="1"/>
    <col min="2319" max="2319" width="2.42578125" style="35" customWidth="1"/>
    <col min="2320" max="2320" width="1" style="35" customWidth="1"/>
    <col min="2321" max="2321" width="12" style="35" customWidth="1"/>
    <col min="2322" max="2322" width="1" style="35" customWidth="1"/>
    <col min="2323" max="2323" width="3.28515625" style="35" customWidth="1"/>
    <col min="2324" max="2324" width="9.28515625" style="35" customWidth="1"/>
    <col min="2325" max="2560" width="9.140625" style="35"/>
    <col min="2561" max="2561" width="1.5703125" style="35" customWidth="1"/>
    <col min="2562" max="2562" width="3.7109375" style="35" customWidth="1"/>
    <col min="2563" max="2563" width="3.28515625" style="35" customWidth="1"/>
    <col min="2564" max="2564" width="25.85546875" style="35" customWidth="1"/>
    <col min="2565" max="2565" width="9.140625" style="35"/>
    <col min="2566" max="2566" width="1" style="35" customWidth="1"/>
    <col min="2567" max="2567" width="1.28515625" style="35" customWidth="1"/>
    <col min="2568" max="2568" width="12" style="35" customWidth="1"/>
    <col min="2569" max="2569" width="1" style="35" customWidth="1"/>
    <col min="2570" max="2570" width="12" style="35" customWidth="1"/>
    <col min="2571" max="2571" width="1" style="35" customWidth="1"/>
    <col min="2572" max="2572" width="12" style="35" customWidth="1"/>
    <col min="2573" max="2573" width="1" style="35" customWidth="1"/>
    <col min="2574" max="2574" width="3.42578125" style="35" customWidth="1"/>
    <col min="2575" max="2575" width="2.42578125" style="35" customWidth="1"/>
    <col min="2576" max="2576" width="1" style="35" customWidth="1"/>
    <col min="2577" max="2577" width="12" style="35" customWidth="1"/>
    <col min="2578" max="2578" width="1" style="35" customWidth="1"/>
    <col min="2579" max="2579" width="3.28515625" style="35" customWidth="1"/>
    <col min="2580" max="2580" width="9.28515625" style="35" customWidth="1"/>
    <col min="2581" max="2816" width="9.140625" style="35"/>
    <col min="2817" max="2817" width="1.5703125" style="35" customWidth="1"/>
    <col min="2818" max="2818" width="3.7109375" style="35" customWidth="1"/>
    <col min="2819" max="2819" width="3.28515625" style="35" customWidth="1"/>
    <col min="2820" max="2820" width="25.85546875" style="35" customWidth="1"/>
    <col min="2821" max="2821" width="9.140625" style="35"/>
    <col min="2822" max="2822" width="1" style="35" customWidth="1"/>
    <col min="2823" max="2823" width="1.28515625" style="35" customWidth="1"/>
    <col min="2824" max="2824" width="12" style="35" customWidth="1"/>
    <col min="2825" max="2825" width="1" style="35" customWidth="1"/>
    <col min="2826" max="2826" width="12" style="35" customWidth="1"/>
    <col min="2827" max="2827" width="1" style="35" customWidth="1"/>
    <col min="2828" max="2828" width="12" style="35" customWidth="1"/>
    <col min="2829" max="2829" width="1" style="35" customWidth="1"/>
    <col min="2830" max="2830" width="3.42578125" style="35" customWidth="1"/>
    <col min="2831" max="2831" width="2.42578125" style="35" customWidth="1"/>
    <col min="2832" max="2832" width="1" style="35" customWidth="1"/>
    <col min="2833" max="2833" width="12" style="35" customWidth="1"/>
    <col min="2834" max="2834" width="1" style="35" customWidth="1"/>
    <col min="2835" max="2835" width="3.28515625" style="35" customWidth="1"/>
    <col min="2836" max="2836" width="9.28515625" style="35" customWidth="1"/>
    <col min="2837" max="3072" width="9.140625" style="35"/>
    <col min="3073" max="3073" width="1.5703125" style="35" customWidth="1"/>
    <col min="3074" max="3074" width="3.7109375" style="35" customWidth="1"/>
    <col min="3075" max="3075" width="3.28515625" style="35" customWidth="1"/>
    <col min="3076" max="3076" width="25.85546875" style="35" customWidth="1"/>
    <col min="3077" max="3077" width="9.140625" style="35"/>
    <col min="3078" max="3078" width="1" style="35" customWidth="1"/>
    <col min="3079" max="3079" width="1.28515625" style="35" customWidth="1"/>
    <col min="3080" max="3080" width="12" style="35" customWidth="1"/>
    <col min="3081" max="3081" width="1" style="35" customWidth="1"/>
    <col min="3082" max="3082" width="12" style="35" customWidth="1"/>
    <col min="3083" max="3083" width="1" style="35" customWidth="1"/>
    <col min="3084" max="3084" width="12" style="35" customWidth="1"/>
    <col min="3085" max="3085" width="1" style="35" customWidth="1"/>
    <col min="3086" max="3086" width="3.42578125" style="35" customWidth="1"/>
    <col min="3087" max="3087" width="2.42578125" style="35" customWidth="1"/>
    <col min="3088" max="3088" width="1" style="35" customWidth="1"/>
    <col min="3089" max="3089" width="12" style="35" customWidth="1"/>
    <col min="3090" max="3090" width="1" style="35" customWidth="1"/>
    <col min="3091" max="3091" width="3.28515625" style="35" customWidth="1"/>
    <col min="3092" max="3092" width="9.28515625" style="35" customWidth="1"/>
    <col min="3093" max="3328" width="9.140625" style="35"/>
    <col min="3329" max="3329" width="1.5703125" style="35" customWidth="1"/>
    <col min="3330" max="3330" width="3.7109375" style="35" customWidth="1"/>
    <col min="3331" max="3331" width="3.28515625" style="35" customWidth="1"/>
    <col min="3332" max="3332" width="25.85546875" style="35" customWidth="1"/>
    <col min="3333" max="3333" width="9.140625" style="35"/>
    <col min="3334" max="3334" width="1" style="35" customWidth="1"/>
    <col min="3335" max="3335" width="1.28515625" style="35" customWidth="1"/>
    <col min="3336" max="3336" width="12" style="35" customWidth="1"/>
    <col min="3337" max="3337" width="1" style="35" customWidth="1"/>
    <col min="3338" max="3338" width="12" style="35" customWidth="1"/>
    <col min="3339" max="3339" width="1" style="35" customWidth="1"/>
    <col min="3340" max="3340" width="12" style="35" customWidth="1"/>
    <col min="3341" max="3341" width="1" style="35" customWidth="1"/>
    <col min="3342" max="3342" width="3.42578125" style="35" customWidth="1"/>
    <col min="3343" max="3343" width="2.42578125" style="35" customWidth="1"/>
    <col min="3344" max="3344" width="1" style="35" customWidth="1"/>
    <col min="3345" max="3345" width="12" style="35" customWidth="1"/>
    <col min="3346" max="3346" width="1" style="35" customWidth="1"/>
    <col min="3347" max="3347" width="3.28515625" style="35" customWidth="1"/>
    <col min="3348" max="3348" width="9.28515625" style="35" customWidth="1"/>
    <col min="3349" max="3584" width="9.140625" style="35"/>
    <col min="3585" max="3585" width="1.5703125" style="35" customWidth="1"/>
    <col min="3586" max="3586" width="3.7109375" style="35" customWidth="1"/>
    <col min="3587" max="3587" width="3.28515625" style="35" customWidth="1"/>
    <col min="3588" max="3588" width="25.85546875" style="35" customWidth="1"/>
    <col min="3589" max="3589" width="9.140625" style="35"/>
    <col min="3590" max="3590" width="1" style="35" customWidth="1"/>
    <col min="3591" max="3591" width="1.28515625" style="35" customWidth="1"/>
    <col min="3592" max="3592" width="12" style="35" customWidth="1"/>
    <col min="3593" max="3593" width="1" style="35" customWidth="1"/>
    <col min="3594" max="3594" width="12" style="35" customWidth="1"/>
    <col min="3595" max="3595" width="1" style="35" customWidth="1"/>
    <col min="3596" max="3596" width="12" style="35" customWidth="1"/>
    <col min="3597" max="3597" width="1" style="35" customWidth="1"/>
    <col min="3598" max="3598" width="3.42578125" style="35" customWidth="1"/>
    <col min="3599" max="3599" width="2.42578125" style="35" customWidth="1"/>
    <col min="3600" max="3600" width="1" style="35" customWidth="1"/>
    <col min="3601" max="3601" width="12" style="35" customWidth="1"/>
    <col min="3602" max="3602" width="1" style="35" customWidth="1"/>
    <col min="3603" max="3603" width="3.28515625" style="35" customWidth="1"/>
    <col min="3604" max="3604" width="9.28515625" style="35" customWidth="1"/>
    <col min="3605" max="3840" width="9.140625" style="35"/>
    <col min="3841" max="3841" width="1.5703125" style="35" customWidth="1"/>
    <col min="3842" max="3842" width="3.7109375" style="35" customWidth="1"/>
    <col min="3843" max="3843" width="3.28515625" style="35" customWidth="1"/>
    <col min="3844" max="3844" width="25.85546875" style="35" customWidth="1"/>
    <col min="3845" max="3845" width="9.140625" style="35"/>
    <col min="3846" max="3846" width="1" style="35" customWidth="1"/>
    <col min="3847" max="3847" width="1.28515625" style="35" customWidth="1"/>
    <col min="3848" max="3848" width="12" style="35" customWidth="1"/>
    <col min="3849" max="3849" width="1" style="35" customWidth="1"/>
    <col min="3850" max="3850" width="12" style="35" customWidth="1"/>
    <col min="3851" max="3851" width="1" style="35" customWidth="1"/>
    <col min="3852" max="3852" width="12" style="35" customWidth="1"/>
    <col min="3853" max="3853" width="1" style="35" customWidth="1"/>
    <col min="3854" max="3854" width="3.42578125" style="35" customWidth="1"/>
    <col min="3855" max="3855" width="2.42578125" style="35" customWidth="1"/>
    <col min="3856" max="3856" width="1" style="35" customWidth="1"/>
    <col min="3857" max="3857" width="12" style="35" customWidth="1"/>
    <col min="3858" max="3858" width="1" style="35" customWidth="1"/>
    <col min="3859" max="3859" width="3.28515625" style="35" customWidth="1"/>
    <col min="3860" max="3860" width="9.28515625" style="35" customWidth="1"/>
    <col min="3861" max="4096" width="9.140625" style="35"/>
    <col min="4097" max="4097" width="1.5703125" style="35" customWidth="1"/>
    <col min="4098" max="4098" width="3.7109375" style="35" customWidth="1"/>
    <col min="4099" max="4099" width="3.28515625" style="35" customWidth="1"/>
    <col min="4100" max="4100" width="25.85546875" style="35" customWidth="1"/>
    <col min="4101" max="4101" width="9.140625" style="35"/>
    <col min="4102" max="4102" width="1" style="35" customWidth="1"/>
    <col min="4103" max="4103" width="1.28515625" style="35" customWidth="1"/>
    <col min="4104" max="4104" width="12" style="35" customWidth="1"/>
    <col min="4105" max="4105" width="1" style="35" customWidth="1"/>
    <col min="4106" max="4106" width="12" style="35" customWidth="1"/>
    <col min="4107" max="4107" width="1" style="35" customWidth="1"/>
    <col min="4108" max="4108" width="12" style="35" customWidth="1"/>
    <col min="4109" max="4109" width="1" style="35" customWidth="1"/>
    <col min="4110" max="4110" width="3.42578125" style="35" customWidth="1"/>
    <col min="4111" max="4111" width="2.42578125" style="35" customWidth="1"/>
    <col min="4112" max="4112" width="1" style="35" customWidth="1"/>
    <col min="4113" max="4113" width="12" style="35" customWidth="1"/>
    <col min="4114" max="4114" width="1" style="35" customWidth="1"/>
    <col min="4115" max="4115" width="3.28515625" style="35" customWidth="1"/>
    <col min="4116" max="4116" width="9.28515625" style="35" customWidth="1"/>
    <col min="4117" max="4352" width="9.140625" style="35"/>
    <col min="4353" max="4353" width="1.5703125" style="35" customWidth="1"/>
    <col min="4354" max="4354" width="3.7109375" style="35" customWidth="1"/>
    <col min="4355" max="4355" width="3.28515625" style="35" customWidth="1"/>
    <col min="4356" max="4356" width="25.85546875" style="35" customWidth="1"/>
    <col min="4357" max="4357" width="9.140625" style="35"/>
    <col min="4358" max="4358" width="1" style="35" customWidth="1"/>
    <col min="4359" max="4359" width="1.28515625" style="35" customWidth="1"/>
    <col min="4360" max="4360" width="12" style="35" customWidth="1"/>
    <col min="4361" max="4361" width="1" style="35" customWidth="1"/>
    <col min="4362" max="4362" width="12" style="35" customWidth="1"/>
    <col min="4363" max="4363" width="1" style="35" customWidth="1"/>
    <col min="4364" max="4364" width="12" style="35" customWidth="1"/>
    <col min="4365" max="4365" width="1" style="35" customWidth="1"/>
    <col min="4366" max="4366" width="3.42578125" style="35" customWidth="1"/>
    <col min="4367" max="4367" width="2.42578125" style="35" customWidth="1"/>
    <col min="4368" max="4368" width="1" style="35" customWidth="1"/>
    <col min="4369" max="4369" width="12" style="35" customWidth="1"/>
    <col min="4370" max="4370" width="1" style="35" customWidth="1"/>
    <col min="4371" max="4371" width="3.28515625" style="35" customWidth="1"/>
    <col min="4372" max="4372" width="9.28515625" style="35" customWidth="1"/>
    <col min="4373" max="4608" width="9.140625" style="35"/>
    <col min="4609" max="4609" width="1.5703125" style="35" customWidth="1"/>
    <col min="4610" max="4610" width="3.7109375" style="35" customWidth="1"/>
    <col min="4611" max="4611" width="3.28515625" style="35" customWidth="1"/>
    <col min="4612" max="4612" width="25.85546875" style="35" customWidth="1"/>
    <col min="4613" max="4613" width="9.140625" style="35"/>
    <col min="4614" max="4614" width="1" style="35" customWidth="1"/>
    <col min="4615" max="4615" width="1.28515625" style="35" customWidth="1"/>
    <col min="4616" max="4616" width="12" style="35" customWidth="1"/>
    <col min="4617" max="4617" width="1" style="35" customWidth="1"/>
    <col min="4618" max="4618" width="12" style="35" customWidth="1"/>
    <col min="4619" max="4619" width="1" style="35" customWidth="1"/>
    <col min="4620" max="4620" width="12" style="35" customWidth="1"/>
    <col min="4621" max="4621" width="1" style="35" customWidth="1"/>
    <col min="4622" max="4622" width="3.42578125" style="35" customWidth="1"/>
    <col min="4623" max="4623" width="2.42578125" style="35" customWidth="1"/>
    <col min="4624" max="4624" width="1" style="35" customWidth="1"/>
    <col min="4625" max="4625" width="12" style="35" customWidth="1"/>
    <col min="4626" max="4626" width="1" style="35" customWidth="1"/>
    <col min="4627" max="4627" width="3.28515625" style="35" customWidth="1"/>
    <col min="4628" max="4628" width="9.28515625" style="35" customWidth="1"/>
    <col min="4629" max="4864" width="9.140625" style="35"/>
    <col min="4865" max="4865" width="1.5703125" style="35" customWidth="1"/>
    <col min="4866" max="4866" width="3.7109375" style="35" customWidth="1"/>
    <col min="4867" max="4867" width="3.28515625" style="35" customWidth="1"/>
    <col min="4868" max="4868" width="25.85546875" style="35" customWidth="1"/>
    <col min="4869" max="4869" width="9.140625" style="35"/>
    <col min="4870" max="4870" width="1" style="35" customWidth="1"/>
    <col min="4871" max="4871" width="1.28515625" style="35" customWidth="1"/>
    <col min="4872" max="4872" width="12" style="35" customWidth="1"/>
    <col min="4873" max="4873" width="1" style="35" customWidth="1"/>
    <col min="4874" max="4874" width="12" style="35" customWidth="1"/>
    <col min="4875" max="4875" width="1" style="35" customWidth="1"/>
    <col min="4876" max="4876" width="12" style="35" customWidth="1"/>
    <col min="4877" max="4877" width="1" style="35" customWidth="1"/>
    <col min="4878" max="4878" width="3.42578125" style="35" customWidth="1"/>
    <col min="4879" max="4879" width="2.42578125" style="35" customWidth="1"/>
    <col min="4880" max="4880" width="1" style="35" customWidth="1"/>
    <col min="4881" max="4881" width="12" style="35" customWidth="1"/>
    <col min="4882" max="4882" width="1" style="35" customWidth="1"/>
    <col min="4883" max="4883" width="3.28515625" style="35" customWidth="1"/>
    <col min="4884" max="4884" width="9.28515625" style="35" customWidth="1"/>
    <col min="4885" max="5120" width="9.140625" style="35"/>
    <col min="5121" max="5121" width="1.5703125" style="35" customWidth="1"/>
    <col min="5122" max="5122" width="3.7109375" style="35" customWidth="1"/>
    <col min="5123" max="5123" width="3.28515625" style="35" customWidth="1"/>
    <col min="5124" max="5124" width="25.85546875" style="35" customWidth="1"/>
    <col min="5125" max="5125" width="9.140625" style="35"/>
    <col min="5126" max="5126" width="1" style="35" customWidth="1"/>
    <col min="5127" max="5127" width="1.28515625" style="35" customWidth="1"/>
    <col min="5128" max="5128" width="12" style="35" customWidth="1"/>
    <col min="5129" max="5129" width="1" style="35" customWidth="1"/>
    <col min="5130" max="5130" width="12" style="35" customWidth="1"/>
    <col min="5131" max="5131" width="1" style="35" customWidth="1"/>
    <col min="5132" max="5132" width="12" style="35" customWidth="1"/>
    <col min="5133" max="5133" width="1" style="35" customWidth="1"/>
    <col min="5134" max="5134" width="3.42578125" style="35" customWidth="1"/>
    <col min="5135" max="5135" width="2.42578125" style="35" customWidth="1"/>
    <col min="5136" max="5136" width="1" style="35" customWidth="1"/>
    <col min="5137" max="5137" width="12" style="35" customWidth="1"/>
    <col min="5138" max="5138" width="1" style="35" customWidth="1"/>
    <col min="5139" max="5139" width="3.28515625" style="35" customWidth="1"/>
    <col min="5140" max="5140" width="9.28515625" style="35" customWidth="1"/>
    <col min="5141" max="5376" width="9.140625" style="35"/>
    <col min="5377" max="5377" width="1.5703125" style="35" customWidth="1"/>
    <col min="5378" max="5378" width="3.7109375" style="35" customWidth="1"/>
    <col min="5379" max="5379" width="3.28515625" style="35" customWidth="1"/>
    <col min="5380" max="5380" width="25.85546875" style="35" customWidth="1"/>
    <col min="5381" max="5381" width="9.140625" style="35"/>
    <col min="5382" max="5382" width="1" style="35" customWidth="1"/>
    <col min="5383" max="5383" width="1.28515625" style="35" customWidth="1"/>
    <col min="5384" max="5384" width="12" style="35" customWidth="1"/>
    <col min="5385" max="5385" width="1" style="35" customWidth="1"/>
    <col min="5386" max="5386" width="12" style="35" customWidth="1"/>
    <col min="5387" max="5387" width="1" style="35" customWidth="1"/>
    <col min="5388" max="5388" width="12" style="35" customWidth="1"/>
    <col min="5389" max="5389" width="1" style="35" customWidth="1"/>
    <col min="5390" max="5390" width="3.42578125" style="35" customWidth="1"/>
    <col min="5391" max="5391" width="2.42578125" style="35" customWidth="1"/>
    <col min="5392" max="5392" width="1" style="35" customWidth="1"/>
    <col min="5393" max="5393" width="12" style="35" customWidth="1"/>
    <col min="5394" max="5394" width="1" style="35" customWidth="1"/>
    <col min="5395" max="5395" width="3.28515625" style="35" customWidth="1"/>
    <col min="5396" max="5396" width="9.28515625" style="35" customWidth="1"/>
    <col min="5397" max="5632" width="9.140625" style="35"/>
    <col min="5633" max="5633" width="1.5703125" style="35" customWidth="1"/>
    <col min="5634" max="5634" width="3.7109375" style="35" customWidth="1"/>
    <col min="5635" max="5635" width="3.28515625" style="35" customWidth="1"/>
    <col min="5636" max="5636" width="25.85546875" style="35" customWidth="1"/>
    <col min="5637" max="5637" width="9.140625" style="35"/>
    <col min="5638" max="5638" width="1" style="35" customWidth="1"/>
    <col min="5639" max="5639" width="1.28515625" style="35" customWidth="1"/>
    <col min="5640" max="5640" width="12" style="35" customWidth="1"/>
    <col min="5641" max="5641" width="1" style="35" customWidth="1"/>
    <col min="5642" max="5642" width="12" style="35" customWidth="1"/>
    <col min="5643" max="5643" width="1" style="35" customWidth="1"/>
    <col min="5644" max="5644" width="12" style="35" customWidth="1"/>
    <col min="5645" max="5645" width="1" style="35" customWidth="1"/>
    <col min="5646" max="5646" width="3.42578125" style="35" customWidth="1"/>
    <col min="5647" max="5647" width="2.42578125" style="35" customWidth="1"/>
    <col min="5648" max="5648" width="1" style="35" customWidth="1"/>
    <col min="5649" max="5649" width="12" style="35" customWidth="1"/>
    <col min="5650" max="5650" width="1" style="35" customWidth="1"/>
    <col min="5651" max="5651" width="3.28515625" style="35" customWidth="1"/>
    <col min="5652" max="5652" width="9.28515625" style="35" customWidth="1"/>
    <col min="5653" max="5888" width="9.140625" style="35"/>
    <col min="5889" max="5889" width="1.5703125" style="35" customWidth="1"/>
    <col min="5890" max="5890" width="3.7109375" style="35" customWidth="1"/>
    <col min="5891" max="5891" width="3.28515625" style="35" customWidth="1"/>
    <col min="5892" max="5892" width="25.85546875" style="35" customWidth="1"/>
    <col min="5893" max="5893" width="9.140625" style="35"/>
    <col min="5894" max="5894" width="1" style="35" customWidth="1"/>
    <col min="5895" max="5895" width="1.28515625" style="35" customWidth="1"/>
    <col min="5896" max="5896" width="12" style="35" customWidth="1"/>
    <col min="5897" max="5897" width="1" style="35" customWidth="1"/>
    <col min="5898" max="5898" width="12" style="35" customWidth="1"/>
    <col min="5899" max="5899" width="1" style="35" customWidth="1"/>
    <col min="5900" max="5900" width="12" style="35" customWidth="1"/>
    <col min="5901" max="5901" width="1" style="35" customWidth="1"/>
    <col min="5902" max="5902" width="3.42578125" style="35" customWidth="1"/>
    <col min="5903" max="5903" width="2.42578125" style="35" customWidth="1"/>
    <col min="5904" max="5904" width="1" style="35" customWidth="1"/>
    <col min="5905" max="5905" width="12" style="35" customWidth="1"/>
    <col min="5906" max="5906" width="1" style="35" customWidth="1"/>
    <col min="5907" max="5907" width="3.28515625" style="35" customWidth="1"/>
    <col min="5908" max="5908" width="9.28515625" style="35" customWidth="1"/>
    <col min="5909" max="6144" width="9.140625" style="35"/>
    <col min="6145" max="6145" width="1.5703125" style="35" customWidth="1"/>
    <col min="6146" max="6146" width="3.7109375" style="35" customWidth="1"/>
    <col min="6147" max="6147" width="3.28515625" style="35" customWidth="1"/>
    <col min="6148" max="6148" width="25.85546875" style="35" customWidth="1"/>
    <col min="6149" max="6149" width="9.140625" style="35"/>
    <col min="6150" max="6150" width="1" style="35" customWidth="1"/>
    <col min="6151" max="6151" width="1.28515625" style="35" customWidth="1"/>
    <col min="6152" max="6152" width="12" style="35" customWidth="1"/>
    <col min="6153" max="6153" width="1" style="35" customWidth="1"/>
    <col min="6154" max="6154" width="12" style="35" customWidth="1"/>
    <col min="6155" max="6155" width="1" style="35" customWidth="1"/>
    <col min="6156" max="6156" width="12" style="35" customWidth="1"/>
    <col min="6157" max="6157" width="1" style="35" customWidth="1"/>
    <col min="6158" max="6158" width="3.42578125" style="35" customWidth="1"/>
    <col min="6159" max="6159" width="2.42578125" style="35" customWidth="1"/>
    <col min="6160" max="6160" width="1" style="35" customWidth="1"/>
    <col min="6161" max="6161" width="12" style="35" customWidth="1"/>
    <col min="6162" max="6162" width="1" style="35" customWidth="1"/>
    <col min="6163" max="6163" width="3.28515625" style="35" customWidth="1"/>
    <col min="6164" max="6164" width="9.28515625" style="35" customWidth="1"/>
    <col min="6165" max="6400" width="9.140625" style="35"/>
    <col min="6401" max="6401" width="1.5703125" style="35" customWidth="1"/>
    <col min="6402" max="6402" width="3.7109375" style="35" customWidth="1"/>
    <col min="6403" max="6403" width="3.28515625" style="35" customWidth="1"/>
    <col min="6404" max="6404" width="25.85546875" style="35" customWidth="1"/>
    <col min="6405" max="6405" width="9.140625" style="35"/>
    <col min="6406" max="6406" width="1" style="35" customWidth="1"/>
    <col min="6407" max="6407" width="1.28515625" style="35" customWidth="1"/>
    <col min="6408" max="6408" width="12" style="35" customWidth="1"/>
    <col min="6409" max="6409" width="1" style="35" customWidth="1"/>
    <col min="6410" max="6410" width="12" style="35" customWidth="1"/>
    <col min="6411" max="6411" width="1" style="35" customWidth="1"/>
    <col min="6412" max="6412" width="12" style="35" customWidth="1"/>
    <col min="6413" max="6413" width="1" style="35" customWidth="1"/>
    <col min="6414" max="6414" width="3.42578125" style="35" customWidth="1"/>
    <col min="6415" max="6415" width="2.42578125" style="35" customWidth="1"/>
    <col min="6416" max="6416" width="1" style="35" customWidth="1"/>
    <col min="6417" max="6417" width="12" style="35" customWidth="1"/>
    <col min="6418" max="6418" width="1" style="35" customWidth="1"/>
    <col min="6419" max="6419" width="3.28515625" style="35" customWidth="1"/>
    <col min="6420" max="6420" width="9.28515625" style="35" customWidth="1"/>
    <col min="6421" max="6656" width="9.140625" style="35"/>
    <col min="6657" max="6657" width="1.5703125" style="35" customWidth="1"/>
    <col min="6658" max="6658" width="3.7109375" style="35" customWidth="1"/>
    <col min="6659" max="6659" width="3.28515625" style="35" customWidth="1"/>
    <col min="6660" max="6660" width="25.85546875" style="35" customWidth="1"/>
    <col min="6661" max="6661" width="9.140625" style="35"/>
    <col min="6662" max="6662" width="1" style="35" customWidth="1"/>
    <col min="6663" max="6663" width="1.28515625" style="35" customWidth="1"/>
    <col min="6664" max="6664" width="12" style="35" customWidth="1"/>
    <col min="6665" max="6665" width="1" style="35" customWidth="1"/>
    <col min="6666" max="6666" width="12" style="35" customWidth="1"/>
    <col min="6667" max="6667" width="1" style="35" customWidth="1"/>
    <col min="6668" max="6668" width="12" style="35" customWidth="1"/>
    <col min="6669" max="6669" width="1" style="35" customWidth="1"/>
    <col min="6670" max="6670" width="3.42578125" style="35" customWidth="1"/>
    <col min="6671" max="6671" width="2.42578125" style="35" customWidth="1"/>
    <col min="6672" max="6672" width="1" style="35" customWidth="1"/>
    <col min="6673" max="6673" width="12" style="35" customWidth="1"/>
    <col min="6674" max="6674" width="1" style="35" customWidth="1"/>
    <col min="6675" max="6675" width="3.28515625" style="35" customWidth="1"/>
    <col min="6676" max="6676" width="9.28515625" style="35" customWidth="1"/>
    <col min="6677" max="6912" width="9.140625" style="35"/>
    <col min="6913" max="6913" width="1.5703125" style="35" customWidth="1"/>
    <col min="6914" max="6914" width="3.7109375" style="35" customWidth="1"/>
    <col min="6915" max="6915" width="3.28515625" style="35" customWidth="1"/>
    <col min="6916" max="6916" width="25.85546875" style="35" customWidth="1"/>
    <col min="6917" max="6917" width="9.140625" style="35"/>
    <col min="6918" max="6918" width="1" style="35" customWidth="1"/>
    <col min="6919" max="6919" width="1.28515625" style="35" customWidth="1"/>
    <col min="6920" max="6920" width="12" style="35" customWidth="1"/>
    <col min="6921" max="6921" width="1" style="35" customWidth="1"/>
    <col min="6922" max="6922" width="12" style="35" customWidth="1"/>
    <col min="6923" max="6923" width="1" style="35" customWidth="1"/>
    <col min="6924" max="6924" width="12" style="35" customWidth="1"/>
    <col min="6925" max="6925" width="1" style="35" customWidth="1"/>
    <col min="6926" max="6926" width="3.42578125" style="35" customWidth="1"/>
    <col min="6927" max="6927" width="2.42578125" style="35" customWidth="1"/>
    <col min="6928" max="6928" width="1" style="35" customWidth="1"/>
    <col min="6929" max="6929" width="12" style="35" customWidth="1"/>
    <col min="6930" max="6930" width="1" style="35" customWidth="1"/>
    <col min="6931" max="6931" width="3.28515625" style="35" customWidth="1"/>
    <col min="6932" max="6932" width="9.28515625" style="35" customWidth="1"/>
    <col min="6933" max="7168" width="9.140625" style="35"/>
    <col min="7169" max="7169" width="1.5703125" style="35" customWidth="1"/>
    <col min="7170" max="7170" width="3.7109375" style="35" customWidth="1"/>
    <col min="7171" max="7171" width="3.28515625" style="35" customWidth="1"/>
    <col min="7172" max="7172" width="25.85546875" style="35" customWidth="1"/>
    <col min="7173" max="7173" width="9.140625" style="35"/>
    <col min="7174" max="7174" width="1" style="35" customWidth="1"/>
    <col min="7175" max="7175" width="1.28515625" style="35" customWidth="1"/>
    <col min="7176" max="7176" width="12" style="35" customWidth="1"/>
    <col min="7177" max="7177" width="1" style="35" customWidth="1"/>
    <col min="7178" max="7178" width="12" style="35" customWidth="1"/>
    <col min="7179" max="7179" width="1" style="35" customWidth="1"/>
    <col min="7180" max="7180" width="12" style="35" customWidth="1"/>
    <col min="7181" max="7181" width="1" style="35" customWidth="1"/>
    <col min="7182" max="7182" width="3.42578125" style="35" customWidth="1"/>
    <col min="7183" max="7183" width="2.42578125" style="35" customWidth="1"/>
    <col min="7184" max="7184" width="1" style="35" customWidth="1"/>
    <col min="7185" max="7185" width="12" style="35" customWidth="1"/>
    <col min="7186" max="7186" width="1" style="35" customWidth="1"/>
    <col min="7187" max="7187" width="3.28515625" style="35" customWidth="1"/>
    <col min="7188" max="7188" width="9.28515625" style="35" customWidth="1"/>
    <col min="7189" max="7424" width="9.140625" style="35"/>
    <col min="7425" max="7425" width="1.5703125" style="35" customWidth="1"/>
    <col min="7426" max="7426" width="3.7109375" style="35" customWidth="1"/>
    <col min="7427" max="7427" width="3.28515625" style="35" customWidth="1"/>
    <col min="7428" max="7428" width="25.85546875" style="35" customWidth="1"/>
    <col min="7429" max="7429" width="9.140625" style="35"/>
    <col min="7430" max="7430" width="1" style="35" customWidth="1"/>
    <col min="7431" max="7431" width="1.28515625" style="35" customWidth="1"/>
    <col min="7432" max="7432" width="12" style="35" customWidth="1"/>
    <col min="7433" max="7433" width="1" style="35" customWidth="1"/>
    <col min="7434" max="7434" width="12" style="35" customWidth="1"/>
    <col min="7435" max="7435" width="1" style="35" customWidth="1"/>
    <col min="7436" max="7436" width="12" style="35" customWidth="1"/>
    <col min="7437" max="7437" width="1" style="35" customWidth="1"/>
    <col min="7438" max="7438" width="3.42578125" style="35" customWidth="1"/>
    <col min="7439" max="7439" width="2.42578125" style="35" customWidth="1"/>
    <col min="7440" max="7440" width="1" style="35" customWidth="1"/>
    <col min="7441" max="7441" width="12" style="35" customWidth="1"/>
    <col min="7442" max="7442" width="1" style="35" customWidth="1"/>
    <col min="7443" max="7443" width="3.28515625" style="35" customWidth="1"/>
    <col min="7444" max="7444" width="9.28515625" style="35" customWidth="1"/>
    <col min="7445" max="7680" width="9.140625" style="35"/>
    <col min="7681" max="7681" width="1.5703125" style="35" customWidth="1"/>
    <col min="7682" max="7682" width="3.7109375" style="35" customWidth="1"/>
    <col min="7683" max="7683" width="3.28515625" style="35" customWidth="1"/>
    <col min="7684" max="7684" width="25.85546875" style="35" customWidth="1"/>
    <col min="7685" max="7685" width="9.140625" style="35"/>
    <col min="7686" max="7686" width="1" style="35" customWidth="1"/>
    <col min="7687" max="7687" width="1.28515625" style="35" customWidth="1"/>
    <col min="7688" max="7688" width="12" style="35" customWidth="1"/>
    <col min="7689" max="7689" width="1" style="35" customWidth="1"/>
    <col min="7690" max="7690" width="12" style="35" customWidth="1"/>
    <col min="7691" max="7691" width="1" style="35" customWidth="1"/>
    <col min="7692" max="7692" width="12" style="35" customWidth="1"/>
    <col min="7693" max="7693" width="1" style="35" customWidth="1"/>
    <col min="7694" max="7694" width="3.42578125" style="35" customWidth="1"/>
    <col min="7695" max="7695" width="2.42578125" style="35" customWidth="1"/>
    <col min="7696" max="7696" width="1" style="35" customWidth="1"/>
    <col min="7697" max="7697" width="12" style="35" customWidth="1"/>
    <col min="7698" max="7698" width="1" style="35" customWidth="1"/>
    <col min="7699" max="7699" width="3.28515625" style="35" customWidth="1"/>
    <col min="7700" max="7700" width="9.28515625" style="35" customWidth="1"/>
    <col min="7701" max="7936" width="9.140625" style="35"/>
    <col min="7937" max="7937" width="1.5703125" style="35" customWidth="1"/>
    <col min="7938" max="7938" width="3.7109375" style="35" customWidth="1"/>
    <col min="7939" max="7939" width="3.28515625" style="35" customWidth="1"/>
    <col min="7940" max="7940" width="25.85546875" style="35" customWidth="1"/>
    <col min="7941" max="7941" width="9.140625" style="35"/>
    <col min="7942" max="7942" width="1" style="35" customWidth="1"/>
    <col min="7943" max="7943" width="1.28515625" style="35" customWidth="1"/>
    <col min="7944" max="7944" width="12" style="35" customWidth="1"/>
    <col min="7945" max="7945" width="1" style="35" customWidth="1"/>
    <col min="7946" max="7946" width="12" style="35" customWidth="1"/>
    <col min="7947" max="7947" width="1" style="35" customWidth="1"/>
    <col min="7948" max="7948" width="12" style="35" customWidth="1"/>
    <col min="7949" max="7949" width="1" style="35" customWidth="1"/>
    <col min="7950" max="7950" width="3.42578125" style="35" customWidth="1"/>
    <col min="7951" max="7951" width="2.42578125" style="35" customWidth="1"/>
    <col min="7952" max="7952" width="1" style="35" customWidth="1"/>
    <col min="7953" max="7953" width="12" style="35" customWidth="1"/>
    <col min="7954" max="7954" width="1" style="35" customWidth="1"/>
    <col min="7955" max="7955" width="3.28515625" style="35" customWidth="1"/>
    <col min="7956" max="7956" width="9.28515625" style="35" customWidth="1"/>
    <col min="7957" max="8192" width="9.140625" style="35"/>
    <col min="8193" max="8193" width="1.5703125" style="35" customWidth="1"/>
    <col min="8194" max="8194" width="3.7109375" style="35" customWidth="1"/>
    <col min="8195" max="8195" width="3.28515625" style="35" customWidth="1"/>
    <col min="8196" max="8196" width="25.85546875" style="35" customWidth="1"/>
    <col min="8197" max="8197" width="9.140625" style="35"/>
    <col min="8198" max="8198" width="1" style="35" customWidth="1"/>
    <col min="8199" max="8199" width="1.28515625" style="35" customWidth="1"/>
    <col min="8200" max="8200" width="12" style="35" customWidth="1"/>
    <col min="8201" max="8201" width="1" style="35" customWidth="1"/>
    <col min="8202" max="8202" width="12" style="35" customWidth="1"/>
    <col min="8203" max="8203" width="1" style="35" customWidth="1"/>
    <col min="8204" max="8204" width="12" style="35" customWidth="1"/>
    <col min="8205" max="8205" width="1" style="35" customWidth="1"/>
    <col min="8206" max="8206" width="3.42578125" style="35" customWidth="1"/>
    <col min="8207" max="8207" width="2.42578125" style="35" customWidth="1"/>
    <col min="8208" max="8208" width="1" style="35" customWidth="1"/>
    <col min="8209" max="8209" width="12" style="35" customWidth="1"/>
    <col min="8210" max="8210" width="1" style="35" customWidth="1"/>
    <col min="8211" max="8211" width="3.28515625" style="35" customWidth="1"/>
    <col min="8212" max="8212" width="9.28515625" style="35" customWidth="1"/>
    <col min="8213" max="8448" width="9.140625" style="35"/>
    <col min="8449" max="8449" width="1.5703125" style="35" customWidth="1"/>
    <col min="8450" max="8450" width="3.7109375" style="35" customWidth="1"/>
    <col min="8451" max="8451" width="3.28515625" style="35" customWidth="1"/>
    <col min="8452" max="8452" width="25.85546875" style="35" customWidth="1"/>
    <col min="8453" max="8453" width="9.140625" style="35"/>
    <col min="8454" max="8454" width="1" style="35" customWidth="1"/>
    <col min="8455" max="8455" width="1.28515625" style="35" customWidth="1"/>
    <col min="8456" max="8456" width="12" style="35" customWidth="1"/>
    <col min="8457" max="8457" width="1" style="35" customWidth="1"/>
    <col min="8458" max="8458" width="12" style="35" customWidth="1"/>
    <col min="8459" max="8459" width="1" style="35" customWidth="1"/>
    <col min="8460" max="8460" width="12" style="35" customWidth="1"/>
    <col min="8461" max="8461" width="1" style="35" customWidth="1"/>
    <col min="8462" max="8462" width="3.42578125" style="35" customWidth="1"/>
    <col min="8463" max="8463" width="2.42578125" style="35" customWidth="1"/>
    <col min="8464" max="8464" width="1" style="35" customWidth="1"/>
    <col min="8465" max="8465" width="12" style="35" customWidth="1"/>
    <col min="8466" max="8466" width="1" style="35" customWidth="1"/>
    <col min="8467" max="8467" width="3.28515625" style="35" customWidth="1"/>
    <col min="8468" max="8468" width="9.28515625" style="35" customWidth="1"/>
    <col min="8469" max="8704" width="9.140625" style="35"/>
    <col min="8705" max="8705" width="1.5703125" style="35" customWidth="1"/>
    <col min="8706" max="8706" width="3.7109375" style="35" customWidth="1"/>
    <col min="8707" max="8707" width="3.28515625" style="35" customWidth="1"/>
    <col min="8708" max="8708" width="25.85546875" style="35" customWidth="1"/>
    <col min="8709" max="8709" width="9.140625" style="35"/>
    <col min="8710" max="8710" width="1" style="35" customWidth="1"/>
    <col min="8711" max="8711" width="1.28515625" style="35" customWidth="1"/>
    <col min="8712" max="8712" width="12" style="35" customWidth="1"/>
    <col min="8713" max="8713" width="1" style="35" customWidth="1"/>
    <col min="8714" max="8714" width="12" style="35" customWidth="1"/>
    <col min="8715" max="8715" width="1" style="35" customWidth="1"/>
    <col min="8716" max="8716" width="12" style="35" customWidth="1"/>
    <col min="8717" max="8717" width="1" style="35" customWidth="1"/>
    <col min="8718" max="8718" width="3.42578125" style="35" customWidth="1"/>
    <col min="8719" max="8719" width="2.42578125" style="35" customWidth="1"/>
    <col min="8720" max="8720" width="1" style="35" customWidth="1"/>
    <col min="8721" max="8721" width="12" style="35" customWidth="1"/>
    <col min="8722" max="8722" width="1" style="35" customWidth="1"/>
    <col min="8723" max="8723" width="3.28515625" style="35" customWidth="1"/>
    <col min="8724" max="8724" width="9.28515625" style="35" customWidth="1"/>
    <col min="8725" max="8960" width="9.140625" style="35"/>
    <col min="8961" max="8961" width="1.5703125" style="35" customWidth="1"/>
    <col min="8962" max="8962" width="3.7109375" style="35" customWidth="1"/>
    <col min="8963" max="8963" width="3.28515625" style="35" customWidth="1"/>
    <col min="8964" max="8964" width="25.85546875" style="35" customWidth="1"/>
    <col min="8965" max="8965" width="9.140625" style="35"/>
    <col min="8966" max="8966" width="1" style="35" customWidth="1"/>
    <col min="8967" max="8967" width="1.28515625" style="35" customWidth="1"/>
    <col min="8968" max="8968" width="12" style="35" customWidth="1"/>
    <col min="8969" max="8969" width="1" style="35" customWidth="1"/>
    <col min="8970" max="8970" width="12" style="35" customWidth="1"/>
    <col min="8971" max="8971" width="1" style="35" customWidth="1"/>
    <col min="8972" max="8972" width="12" style="35" customWidth="1"/>
    <col min="8973" max="8973" width="1" style="35" customWidth="1"/>
    <col min="8974" max="8974" width="3.42578125" style="35" customWidth="1"/>
    <col min="8975" max="8975" width="2.42578125" style="35" customWidth="1"/>
    <col min="8976" max="8976" width="1" style="35" customWidth="1"/>
    <col min="8977" max="8977" width="12" style="35" customWidth="1"/>
    <col min="8978" max="8978" width="1" style="35" customWidth="1"/>
    <col min="8979" max="8979" width="3.28515625" style="35" customWidth="1"/>
    <col min="8980" max="8980" width="9.28515625" style="35" customWidth="1"/>
    <col min="8981" max="9216" width="9.140625" style="35"/>
    <col min="9217" max="9217" width="1.5703125" style="35" customWidth="1"/>
    <col min="9218" max="9218" width="3.7109375" style="35" customWidth="1"/>
    <col min="9219" max="9219" width="3.28515625" style="35" customWidth="1"/>
    <col min="9220" max="9220" width="25.85546875" style="35" customWidth="1"/>
    <col min="9221" max="9221" width="9.140625" style="35"/>
    <col min="9222" max="9222" width="1" style="35" customWidth="1"/>
    <col min="9223" max="9223" width="1.28515625" style="35" customWidth="1"/>
    <col min="9224" max="9224" width="12" style="35" customWidth="1"/>
    <col min="9225" max="9225" width="1" style="35" customWidth="1"/>
    <col min="9226" max="9226" width="12" style="35" customWidth="1"/>
    <col min="9227" max="9227" width="1" style="35" customWidth="1"/>
    <col min="9228" max="9228" width="12" style="35" customWidth="1"/>
    <col min="9229" max="9229" width="1" style="35" customWidth="1"/>
    <col min="9230" max="9230" width="3.42578125" style="35" customWidth="1"/>
    <col min="9231" max="9231" width="2.42578125" style="35" customWidth="1"/>
    <col min="9232" max="9232" width="1" style="35" customWidth="1"/>
    <col min="9233" max="9233" width="12" style="35" customWidth="1"/>
    <col min="9234" max="9234" width="1" style="35" customWidth="1"/>
    <col min="9235" max="9235" width="3.28515625" style="35" customWidth="1"/>
    <col min="9236" max="9236" width="9.28515625" style="35" customWidth="1"/>
    <col min="9237" max="9472" width="9.140625" style="35"/>
    <col min="9473" max="9473" width="1.5703125" style="35" customWidth="1"/>
    <col min="9474" max="9474" width="3.7109375" style="35" customWidth="1"/>
    <col min="9475" max="9475" width="3.28515625" style="35" customWidth="1"/>
    <col min="9476" max="9476" width="25.85546875" style="35" customWidth="1"/>
    <col min="9477" max="9477" width="9.140625" style="35"/>
    <col min="9478" max="9478" width="1" style="35" customWidth="1"/>
    <col min="9479" max="9479" width="1.28515625" style="35" customWidth="1"/>
    <col min="9480" max="9480" width="12" style="35" customWidth="1"/>
    <col min="9481" max="9481" width="1" style="35" customWidth="1"/>
    <col min="9482" max="9482" width="12" style="35" customWidth="1"/>
    <col min="9483" max="9483" width="1" style="35" customWidth="1"/>
    <col min="9484" max="9484" width="12" style="35" customWidth="1"/>
    <col min="9485" max="9485" width="1" style="35" customWidth="1"/>
    <col min="9486" max="9486" width="3.42578125" style="35" customWidth="1"/>
    <col min="9487" max="9487" width="2.42578125" style="35" customWidth="1"/>
    <col min="9488" max="9488" width="1" style="35" customWidth="1"/>
    <col min="9489" max="9489" width="12" style="35" customWidth="1"/>
    <col min="9490" max="9490" width="1" style="35" customWidth="1"/>
    <col min="9491" max="9491" width="3.28515625" style="35" customWidth="1"/>
    <col min="9492" max="9492" width="9.28515625" style="35" customWidth="1"/>
    <col min="9493" max="9728" width="9.140625" style="35"/>
    <col min="9729" max="9729" width="1.5703125" style="35" customWidth="1"/>
    <col min="9730" max="9730" width="3.7109375" style="35" customWidth="1"/>
    <col min="9731" max="9731" width="3.28515625" style="35" customWidth="1"/>
    <col min="9732" max="9732" width="25.85546875" style="35" customWidth="1"/>
    <col min="9733" max="9733" width="9.140625" style="35"/>
    <col min="9734" max="9734" width="1" style="35" customWidth="1"/>
    <col min="9735" max="9735" width="1.28515625" style="35" customWidth="1"/>
    <col min="9736" max="9736" width="12" style="35" customWidth="1"/>
    <col min="9737" max="9737" width="1" style="35" customWidth="1"/>
    <col min="9738" max="9738" width="12" style="35" customWidth="1"/>
    <col min="9739" max="9739" width="1" style="35" customWidth="1"/>
    <col min="9740" max="9740" width="12" style="35" customWidth="1"/>
    <col min="9741" max="9741" width="1" style="35" customWidth="1"/>
    <col min="9742" max="9742" width="3.42578125" style="35" customWidth="1"/>
    <col min="9743" max="9743" width="2.42578125" style="35" customWidth="1"/>
    <col min="9744" max="9744" width="1" style="35" customWidth="1"/>
    <col min="9745" max="9745" width="12" style="35" customWidth="1"/>
    <col min="9746" max="9746" width="1" style="35" customWidth="1"/>
    <col min="9747" max="9747" width="3.28515625" style="35" customWidth="1"/>
    <col min="9748" max="9748" width="9.28515625" style="35" customWidth="1"/>
    <col min="9749" max="9984" width="9.140625" style="35"/>
    <col min="9985" max="9985" width="1.5703125" style="35" customWidth="1"/>
    <col min="9986" max="9986" width="3.7109375" style="35" customWidth="1"/>
    <col min="9987" max="9987" width="3.28515625" style="35" customWidth="1"/>
    <col min="9988" max="9988" width="25.85546875" style="35" customWidth="1"/>
    <col min="9989" max="9989" width="9.140625" style="35"/>
    <col min="9990" max="9990" width="1" style="35" customWidth="1"/>
    <col min="9991" max="9991" width="1.28515625" style="35" customWidth="1"/>
    <col min="9992" max="9992" width="12" style="35" customWidth="1"/>
    <col min="9993" max="9993" width="1" style="35" customWidth="1"/>
    <col min="9994" max="9994" width="12" style="35" customWidth="1"/>
    <col min="9995" max="9995" width="1" style="35" customWidth="1"/>
    <col min="9996" max="9996" width="12" style="35" customWidth="1"/>
    <col min="9997" max="9997" width="1" style="35" customWidth="1"/>
    <col min="9998" max="9998" width="3.42578125" style="35" customWidth="1"/>
    <col min="9999" max="9999" width="2.42578125" style="35" customWidth="1"/>
    <col min="10000" max="10000" width="1" style="35" customWidth="1"/>
    <col min="10001" max="10001" width="12" style="35" customWidth="1"/>
    <col min="10002" max="10002" width="1" style="35" customWidth="1"/>
    <col min="10003" max="10003" width="3.28515625" style="35" customWidth="1"/>
    <col min="10004" max="10004" width="9.28515625" style="35" customWidth="1"/>
    <col min="10005" max="10240" width="9.140625" style="35"/>
    <col min="10241" max="10241" width="1.5703125" style="35" customWidth="1"/>
    <col min="10242" max="10242" width="3.7109375" style="35" customWidth="1"/>
    <col min="10243" max="10243" width="3.28515625" style="35" customWidth="1"/>
    <col min="10244" max="10244" width="25.85546875" style="35" customWidth="1"/>
    <col min="10245" max="10245" width="9.140625" style="35"/>
    <col min="10246" max="10246" width="1" style="35" customWidth="1"/>
    <col min="10247" max="10247" width="1.28515625" style="35" customWidth="1"/>
    <col min="10248" max="10248" width="12" style="35" customWidth="1"/>
    <col min="10249" max="10249" width="1" style="35" customWidth="1"/>
    <col min="10250" max="10250" width="12" style="35" customWidth="1"/>
    <col min="10251" max="10251" width="1" style="35" customWidth="1"/>
    <col min="10252" max="10252" width="12" style="35" customWidth="1"/>
    <col min="10253" max="10253" width="1" style="35" customWidth="1"/>
    <col min="10254" max="10254" width="3.42578125" style="35" customWidth="1"/>
    <col min="10255" max="10255" width="2.42578125" style="35" customWidth="1"/>
    <col min="10256" max="10256" width="1" style="35" customWidth="1"/>
    <col min="10257" max="10257" width="12" style="35" customWidth="1"/>
    <col min="10258" max="10258" width="1" style="35" customWidth="1"/>
    <col min="10259" max="10259" width="3.28515625" style="35" customWidth="1"/>
    <col min="10260" max="10260" width="9.28515625" style="35" customWidth="1"/>
    <col min="10261" max="10496" width="9.140625" style="35"/>
    <col min="10497" max="10497" width="1.5703125" style="35" customWidth="1"/>
    <col min="10498" max="10498" width="3.7109375" style="35" customWidth="1"/>
    <col min="10499" max="10499" width="3.28515625" style="35" customWidth="1"/>
    <col min="10500" max="10500" width="25.85546875" style="35" customWidth="1"/>
    <col min="10501" max="10501" width="9.140625" style="35"/>
    <col min="10502" max="10502" width="1" style="35" customWidth="1"/>
    <col min="10503" max="10503" width="1.28515625" style="35" customWidth="1"/>
    <col min="10504" max="10504" width="12" style="35" customWidth="1"/>
    <col min="10505" max="10505" width="1" style="35" customWidth="1"/>
    <col min="10506" max="10506" width="12" style="35" customWidth="1"/>
    <col min="10507" max="10507" width="1" style="35" customWidth="1"/>
    <col min="10508" max="10508" width="12" style="35" customWidth="1"/>
    <col min="10509" max="10509" width="1" style="35" customWidth="1"/>
    <col min="10510" max="10510" width="3.42578125" style="35" customWidth="1"/>
    <col min="10511" max="10511" width="2.42578125" style="35" customWidth="1"/>
    <col min="10512" max="10512" width="1" style="35" customWidth="1"/>
    <col min="10513" max="10513" width="12" style="35" customWidth="1"/>
    <col min="10514" max="10514" width="1" style="35" customWidth="1"/>
    <col min="10515" max="10515" width="3.28515625" style="35" customWidth="1"/>
    <col min="10516" max="10516" width="9.28515625" style="35" customWidth="1"/>
    <col min="10517" max="10752" width="9.140625" style="35"/>
    <col min="10753" max="10753" width="1.5703125" style="35" customWidth="1"/>
    <col min="10754" max="10754" width="3.7109375" style="35" customWidth="1"/>
    <col min="10755" max="10755" width="3.28515625" style="35" customWidth="1"/>
    <col min="10756" max="10756" width="25.85546875" style="35" customWidth="1"/>
    <col min="10757" max="10757" width="9.140625" style="35"/>
    <col min="10758" max="10758" width="1" style="35" customWidth="1"/>
    <col min="10759" max="10759" width="1.28515625" style="35" customWidth="1"/>
    <col min="10760" max="10760" width="12" style="35" customWidth="1"/>
    <col min="10761" max="10761" width="1" style="35" customWidth="1"/>
    <col min="10762" max="10762" width="12" style="35" customWidth="1"/>
    <col min="10763" max="10763" width="1" style="35" customWidth="1"/>
    <col min="10764" max="10764" width="12" style="35" customWidth="1"/>
    <col min="10765" max="10765" width="1" style="35" customWidth="1"/>
    <col min="10766" max="10766" width="3.42578125" style="35" customWidth="1"/>
    <col min="10767" max="10767" width="2.42578125" style="35" customWidth="1"/>
    <col min="10768" max="10768" width="1" style="35" customWidth="1"/>
    <col min="10769" max="10769" width="12" style="35" customWidth="1"/>
    <col min="10770" max="10770" width="1" style="35" customWidth="1"/>
    <col min="10771" max="10771" width="3.28515625" style="35" customWidth="1"/>
    <col min="10772" max="10772" width="9.28515625" style="35" customWidth="1"/>
    <col min="10773" max="11008" width="9.140625" style="35"/>
    <col min="11009" max="11009" width="1.5703125" style="35" customWidth="1"/>
    <col min="11010" max="11010" width="3.7109375" style="35" customWidth="1"/>
    <col min="11011" max="11011" width="3.28515625" style="35" customWidth="1"/>
    <col min="11012" max="11012" width="25.85546875" style="35" customWidth="1"/>
    <col min="11013" max="11013" width="9.140625" style="35"/>
    <col min="11014" max="11014" width="1" style="35" customWidth="1"/>
    <col min="11015" max="11015" width="1.28515625" style="35" customWidth="1"/>
    <col min="11016" max="11016" width="12" style="35" customWidth="1"/>
    <col min="11017" max="11017" width="1" style="35" customWidth="1"/>
    <col min="11018" max="11018" width="12" style="35" customWidth="1"/>
    <col min="11019" max="11019" width="1" style="35" customWidth="1"/>
    <col min="11020" max="11020" width="12" style="35" customWidth="1"/>
    <col min="11021" max="11021" width="1" style="35" customWidth="1"/>
    <col min="11022" max="11022" width="3.42578125" style="35" customWidth="1"/>
    <col min="11023" max="11023" width="2.42578125" style="35" customWidth="1"/>
    <col min="11024" max="11024" width="1" style="35" customWidth="1"/>
    <col min="11025" max="11025" width="12" style="35" customWidth="1"/>
    <col min="11026" max="11026" width="1" style="35" customWidth="1"/>
    <col min="11027" max="11027" width="3.28515625" style="35" customWidth="1"/>
    <col min="11028" max="11028" width="9.28515625" style="35" customWidth="1"/>
    <col min="11029" max="11264" width="9.140625" style="35"/>
    <col min="11265" max="11265" width="1.5703125" style="35" customWidth="1"/>
    <col min="11266" max="11266" width="3.7109375" style="35" customWidth="1"/>
    <col min="11267" max="11267" width="3.28515625" style="35" customWidth="1"/>
    <col min="11268" max="11268" width="25.85546875" style="35" customWidth="1"/>
    <col min="11269" max="11269" width="9.140625" style="35"/>
    <col min="11270" max="11270" width="1" style="35" customWidth="1"/>
    <col min="11271" max="11271" width="1.28515625" style="35" customWidth="1"/>
    <col min="11272" max="11272" width="12" style="35" customWidth="1"/>
    <col min="11273" max="11273" width="1" style="35" customWidth="1"/>
    <col min="11274" max="11274" width="12" style="35" customWidth="1"/>
    <col min="11275" max="11275" width="1" style="35" customWidth="1"/>
    <col min="11276" max="11276" width="12" style="35" customWidth="1"/>
    <col min="11277" max="11277" width="1" style="35" customWidth="1"/>
    <col min="11278" max="11278" width="3.42578125" style="35" customWidth="1"/>
    <col min="11279" max="11279" width="2.42578125" style="35" customWidth="1"/>
    <col min="11280" max="11280" width="1" style="35" customWidth="1"/>
    <col min="11281" max="11281" width="12" style="35" customWidth="1"/>
    <col min="11282" max="11282" width="1" style="35" customWidth="1"/>
    <col min="11283" max="11283" width="3.28515625" style="35" customWidth="1"/>
    <col min="11284" max="11284" width="9.28515625" style="35" customWidth="1"/>
    <col min="11285" max="11520" width="9.140625" style="35"/>
    <col min="11521" max="11521" width="1.5703125" style="35" customWidth="1"/>
    <col min="11522" max="11522" width="3.7109375" style="35" customWidth="1"/>
    <col min="11523" max="11523" width="3.28515625" style="35" customWidth="1"/>
    <col min="11524" max="11524" width="25.85546875" style="35" customWidth="1"/>
    <col min="11525" max="11525" width="9.140625" style="35"/>
    <col min="11526" max="11526" width="1" style="35" customWidth="1"/>
    <col min="11527" max="11527" width="1.28515625" style="35" customWidth="1"/>
    <col min="11528" max="11528" width="12" style="35" customWidth="1"/>
    <col min="11529" max="11529" width="1" style="35" customWidth="1"/>
    <col min="11530" max="11530" width="12" style="35" customWidth="1"/>
    <col min="11531" max="11531" width="1" style="35" customWidth="1"/>
    <col min="11532" max="11532" width="12" style="35" customWidth="1"/>
    <col min="11533" max="11533" width="1" style="35" customWidth="1"/>
    <col min="11534" max="11534" width="3.42578125" style="35" customWidth="1"/>
    <col min="11535" max="11535" width="2.42578125" style="35" customWidth="1"/>
    <col min="11536" max="11536" width="1" style="35" customWidth="1"/>
    <col min="11537" max="11537" width="12" style="35" customWidth="1"/>
    <col min="11538" max="11538" width="1" style="35" customWidth="1"/>
    <col min="11539" max="11539" width="3.28515625" style="35" customWidth="1"/>
    <col min="11540" max="11540" width="9.28515625" style="35" customWidth="1"/>
    <col min="11541" max="11776" width="9.140625" style="35"/>
    <col min="11777" max="11777" width="1.5703125" style="35" customWidth="1"/>
    <col min="11778" max="11778" width="3.7109375" style="35" customWidth="1"/>
    <col min="11779" max="11779" width="3.28515625" style="35" customWidth="1"/>
    <col min="11780" max="11780" width="25.85546875" style="35" customWidth="1"/>
    <col min="11781" max="11781" width="9.140625" style="35"/>
    <col min="11782" max="11782" width="1" style="35" customWidth="1"/>
    <col min="11783" max="11783" width="1.28515625" style="35" customWidth="1"/>
    <col min="11784" max="11784" width="12" style="35" customWidth="1"/>
    <col min="11785" max="11785" width="1" style="35" customWidth="1"/>
    <col min="11786" max="11786" width="12" style="35" customWidth="1"/>
    <col min="11787" max="11787" width="1" style="35" customWidth="1"/>
    <col min="11788" max="11788" width="12" style="35" customWidth="1"/>
    <col min="11789" max="11789" width="1" style="35" customWidth="1"/>
    <col min="11790" max="11790" width="3.42578125" style="35" customWidth="1"/>
    <col min="11791" max="11791" width="2.42578125" style="35" customWidth="1"/>
    <col min="11792" max="11792" width="1" style="35" customWidth="1"/>
    <col min="11793" max="11793" width="12" style="35" customWidth="1"/>
    <col min="11794" max="11794" width="1" style="35" customWidth="1"/>
    <col min="11795" max="11795" width="3.28515625" style="35" customWidth="1"/>
    <col min="11796" max="11796" width="9.28515625" style="35" customWidth="1"/>
    <col min="11797" max="12032" width="9.140625" style="35"/>
    <col min="12033" max="12033" width="1.5703125" style="35" customWidth="1"/>
    <col min="12034" max="12034" width="3.7109375" style="35" customWidth="1"/>
    <col min="12035" max="12035" width="3.28515625" style="35" customWidth="1"/>
    <col min="12036" max="12036" width="25.85546875" style="35" customWidth="1"/>
    <col min="12037" max="12037" width="9.140625" style="35"/>
    <col min="12038" max="12038" width="1" style="35" customWidth="1"/>
    <col min="12039" max="12039" width="1.28515625" style="35" customWidth="1"/>
    <col min="12040" max="12040" width="12" style="35" customWidth="1"/>
    <col min="12041" max="12041" width="1" style="35" customWidth="1"/>
    <col min="12042" max="12042" width="12" style="35" customWidth="1"/>
    <col min="12043" max="12043" width="1" style="35" customWidth="1"/>
    <col min="12044" max="12044" width="12" style="35" customWidth="1"/>
    <col min="12045" max="12045" width="1" style="35" customWidth="1"/>
    <col min="12046" max="12046" width="3.42578125" style="35" customWidth="1"/>
    <col min="12047" max="12047" width="2.42578125" style="35" customWidth="1"/>
    <col min="12048" max="12048" width="1" style="35" customWidth="1"/>
    <col min="12049" max="12049" width="12" style="35" customWidth="1"/>
    <col min="12050" max="12050" width="1" style="35" customWidth="1"/>
    <col min="12051" max="12051" width="3.28515625" style="35" customWidth="1"/>
    <col min="12052" max="12052" width="9.28515625" style="35" customWidth="1"/>
    <col min="12053" max="12288" width="9.140625" style="35"/>
    <col min="12289" max="12289" width="1.5703125" style="35" customWidth="1"/>
    <col min="12290" max="12290" width="3.7109375" style="35" customWidth="1"/>
    <col min="12291" max="12291" width="3.28515625" style="35" customWidth="1"/>
    <col min="12292" max="12292" width="25.85546875" style="35" customWidth="1"/>
    <col min="12293" max="12293" width="9.140625" style="35"/>
    <col min="12294" max="12294" width="1" style="35" customWidth="1"/>
    <col min="12295" max="12295" width="1.28515625" style="35" customWidth="1"/>
    <col min="12296" max="12296" width="12" style="35" customWidth="1"/>
    <col min="12297" max="12297" width="1" style="35" customWidth="1"/>
    <col min="12298" max="12298" width="12" style="35" customWidth="1"/>
    <col min="12299" max="12299" width="1" style="35" customWidth="1"/>
    <col min="12300" max="12300" width="12" style="35" customWidth="1"/>
    <col min="12301" max="12301" width="1" style="35" customWidth="1"/>
    <col min="12302" max="12302" width="3.42578125" style="35" customWidth="1"/>
    <col min="12303" max="12303" width="2.42578125" style="35" customWidth="1"/>
    <col min="12304" max="12304" width="1" style="35" customWidth="1"/>
    <col min="12305" max="12305" width="12" style="35" customWidth="1"/>
    <col min="12306" max="12306" width="1" style="35" customWidth="1"/>
    <col min="12307" max="12307" width="3.28515625" style="35" customWidth="1"/>
    <col min="12308" max="12308" width="9.28515625" style="35" customWidth="1"/>
    <col min="12309" max="12544" width="9.140625" style="35"/>
    <col min="12545" max="12545" width="1.5703125" style="35" customWidth="1"/>
    <col min="12546" max="12546" width="3.7109375" style="35" customWidth="1"/>
    <col min="12547" max="12547" width="3.28515625" style="35" customWidth="1"/>
    <col min="12548" max="12548" width="25.85546875" style="35" customWidth="1"/>
    <col min="12549" max="12549" width="9.140625" style="35"/>
    <col min="12550" max="12550" width="1" style="35" customWidth="1"/>
    <col min="12551" max="12551" width="1.28515625" style="35" customWidth="1"/>
    <col min="12552" max="12552" width="12" style="35" customWidth="1"/>
    <col min="12553" max="12553" width="1" style="35" customWidth="1"/>
    <col min="12554" max="12554" width="12" style="35" customWidth="1"/>
    <col min="12555" max="12555" width="1" style="35" customWidth="1"/>
    <col min="12556" max="12556" width="12" style="35" customWidth="1"/>
    <col min="12557" max="12557" width="1" style="35" customWidth="1"/>
    <col min="12558" max="12558" width="3.42578125" style="35" customWidth="1"/>
    <col min="12559" max="12559" width="2.42578125" style="35" customWidth="1"/>
    <col min="12560" max="12560" width="1" style="35" customWidth="1"/>
    <col min="12561" max="12561" width="12" style="35" customWidth="1"/>
    <col min="12562" max="12562" width="1" style="35" customWidth="1"/>
    <col min="12563" max="12563" width="3.28515625" style="35" customWidth="1"/>
    <col min="12564" max="12564" width="9.28515625" style="35" customWidth="1"/>
    <col min="12565" max="12800" width="9.140625" style="35"/>
    <col min="12801" max="12801" width="1.5703125" style="35" customWidth="1"/>
    <col min="12802" max="12802" width="3.7109375" style="35" customWidth="1"/>
    <col min="12803" max="12803" width="3.28515625" style="35" customWidth="1"/>
    <col min="12804" max="12804" width="25.85546875" style="35" customWidth="1"/>
    <col min="12805" max="12805" width="9.140625" style="35"/>
    <col min="12806" max="12806" width="1" style="35" customWidth="1"/>
    <col min="12807" max="12807" width="1.28515625" style="35" customWidth="1"/>
    <col min="12808" max="12808" width="12" style="35" customWidth="1"/>
    <col min="12809" max="12809" width="1" style="35" customWidth="1"/>
    <col min="12810" max="12810" width="12" style="35" customWidth="1"/>
    <col min="12811" max="12811" width="1" style="35" customWidth="1"/>
    <col min="12812" max="12812" width="12" style="35" customWidth="1"/>
    <col min="12813" max="12813" width="1" style="35" customWidth="1"/>
    <col min="12814" max="12814" width="3.42578125" style="35" customWidth="1"/>
    <col min="12815" max="12815" width="2.42578125" style="35" customWidth="1"/>
    <col min="12816" max="12816" width="1" style="35" customWidth="1"/>
    <col min="12817" max="12817" width="12" style="35" customWidth="1"/>
    <col min="12818" max="12818" width="1" style="35" customWidth="1"/>
    <col min="12819" max="12819" width="3.28515625" style="35" customWidth="1"/>
    <col min="12820" max="12820" width="9.28515625" style="35" customWidth="1"/>
    <col min="12821" max="13056" width="9.140625" style="35"/>
    <col min="13057" max="13057" width="1.5703125" style="35" customWidth="1"/>
    <col min="13058" max="13058" width="3.7109375" style="35" customWidth="1"/>
    <col min="13059" max="13059" width="3.28515625" style="35" customWidth="1"/>
    <col min="13060" max="13060" width="25.85546875" style="35" customWidth="1"/>
    <col min="13061" max="13061" width="9.140625" style="35"/>
    <col min="13062" max="13062" width="1" style="35" customWidth="1"/>
    <col min="13063" max="13063" width="1.28515625" style="35" customWidth="1"/>
    <col min="13064" max="13064" width="12" style="35" customWidth="1"/>
    <col min="13065" max="13065" width="1" style="35" customWidth="1"/>
    <col min="13066" max="13066" width="12" style="35" customWidth="1"/>
    <col min="13067" max="13067" width="1" style="35" customWidth="1"/>
    <col min="13068" max="13068" width="12" style="35" customWidth="1"/>
    <col min="13069" max="13069" width="1" style="35" customWidth="1"/>
    <col min="13070" max="13070" width="3.42578125" style="35" customWidth="1"/>
    <col min="13071" max="13071" width="2.42578125" style="35" customWidth="1"/>
    <col min="13072" max="13072" width="1" style="35" customWidth="1"/>
    <col min="13073" max="13073" width="12" style="35" customWidth="1"/>
    <col min="13074" max="13074" width="1" style="35" customWidth="1"/>
    <col min="13075" max="13075" width="3.28515625" style="35" customWidth="1"/>
    <col min="13076" max="13076" width="9.28515625" style="35" customWidth="1"/>
    <col min="13077" max="13312" width="9.140625" style="35"/>
    <col min="13313" max="13313" width="1.5703125" style="35" customWidth="1"/>
    <col min="13314" max="13314" width="3.7109375" style="35" customWidth="1"/>
    <col min="13315" max="13315" width="3.28515625" style="35" customWidth="1"/>
    <col min="13316" max="13316" width="25.85546875" style="35" customWidth="1"/>
    <col min="13317" max="13317" width="9.140625" style="35"/>
    <col min="13318" max="13318" width="1" style="35" customWidth="1"/>
    <col min="13319" max="13319" width="1.28515625" style="35" customWidth="1"/>
    <col min="13320" max="13320" width="12" style="35" customWidth="1"/>
    <col min="13321" max="13321" width="1" style="35" customWidth="1"/>
    <col min="13322" max="13322" width="12" style="35" customWidth="1"/>
    <col min="13323" max="13323" width="1" style="35" customWidth="1"/>
    <col min="13324" max="13324" width="12" style="35" customWidth="1"/>
    <col min="13325" max="13325" width="1" style="35" customWidth="1"/>
    <col min="13326" max="13326" width="3.42578125" style="35" customWidth="1"/>
    <col min="13327" max="13327" width="2.42578125" style="35" customWidth="1"/>
    <col min="13328" max="13328" width="1" style="35" customWidth="1"/>
    <col min="13329" max="13329" width="12" style="35" customWidth="1"/>
    <col min="13330" max="13330" width="1" style="35" customWidth="1"/>
    <col min="13331" max="13331" width="3.28515625" style="35" customWidth="1"/>
    <col min="13332" max="13332" width="9.28515625" style="35" customWidth="1"/>
    <col min="13333" max="13568" width="9.140625" style="35"/>
    <col min="13569" max="13569" width="1.5703125" style="35" customWidth="1"/>
    <col min="13570" max="13570" width="3.7109375" style="35" customWidth="1"/>
    <col min="13571" max="13571" width="3.28515625" style="35" customWidth="1"/>
    <col min="13572" max="13572" width="25.85546875" style="35" customWidth="1"/>
    <col min="13573" max="13573" width="9.140625" style="35"/>
    <col min="13574" max="13574" width="1" style="35" customWidth="1"/>
    <col min="13575" max="13575" width="1.28515625" style="35" customWidth="1"/>
    <col min="13576" max="13576" width="12" style="35" customWidth="1"/>
    <col min="13577" max="13577" width="1" style="35" customWidth="1"/>
    <col min="13578" max="13578" width="12" style="35" customWidth="1"/>
    <col min="13579" max="13579" width="1" style="35" customWidth="1"/>
    <col min="13580" max="13580" width="12" style="35" customWidth="1"/>
    <col min="13581" max="13581" width="1" style="35" customWidth="1"/>
    <col min="13582" max="13582" width="3.42578125" style="35" customWidth="1"/>
    <col min="13583" max="13583" width="2.42578125" style="35" customWidth="1"/>
    <col min="13584" max="13584" width="1" style="35" customWidth="1"/>
    <col min="13585" max="13585" width="12" style="35" customWidth="1"/>
    <col min="13586" max="13586" width="1" style="35" customWidth="1"/>
    <col min="13587" max="13587" width="3.28515625" style="35" customWidth="1"/>
    <col min="13588" max="13588" width="9.28515625" style="35" customWidth="1"/>
    <col min="13589" max="13824" width="9.140625" style="35"/>
    <col min="13825" max="13825" width="1.5703125" style="35" customWidth="1"/>
    <col min="13826" max="13826" width="3.7109375" style="35" customWidth="1"/>
    <col min="13827" max="13827" width="3.28515625" style="35" customWidth="1"/>
    <col min="13828" max="13828" width="25.85546875" style="35" customWidth="1"/>
    <col min="13829" max="13829" width="9.140625" style="35"/>
    <col min="13830" max="13830" width="1" style="35" customWidth="1"/>
    <col min="13831" max="13831" width="1.28515625" style="35" customWidth="1"/>
    <col min="13832" max="13832" width="12" style="35" customWidth="1"/>
    <col min="13833" max="13833" width="1" style="35" customWidth="1"/>
    <col min="13834" max="13834" width="12" style="35" customWidth="1"/>
    <col min="13835" max="13835" width="1" style="35" customWidth="1"/>
    <col min="13836" max="13836" width="12" style="35" customWidth="1"/>
    <col min="13837" max="13837" width="1" style="35" customWidth="1"/>
    <col min="13838" max="13838" width="3.42578125" style="35" customWidth="1"/>
    <col min="13839" max="13839" width="2.42578125" style="35" customWidth="1"/>
    <col min="13840" max="13840" width="1" style="35" customWidth="1"/>
    <col min="13841" max="13841" width="12" style="35" customWidth="1"/>
    <col min="13842" max="13842" width="1" style="35" customWidth="1"/>
    <col min="13843" max="13843" width="3.28515625" style="35" customWidth="1"/>
    <col min="13844" max="13844" width="9.28515625" style="35" customWidth="1"/>
    <col min="13845" max="14080" width="9.140625" style="35"/>
    <col min="14081" max="14081" width="1.5703125" style="35" customWidth="1"/>
    <col min="14082" max="14082" width="3.7109375" style="35" customWidth="1"/>
    <col min="14083" max="14083" width="3.28515625" style="35" customWidth="1"/>
    <col min="14084" max="14084" width="25.85546875" style="35" customWidth="1"/>
    <col min="14085" max="14085" width="9.140625" style="35"/>
    <col min="14086" max="14086" width="1" style="35" customWidth="1"/>
    <col min="14087" max="14087" width="1.28515625" style="35" customWidth="1"/>
    <col min="14088" max="14088" width="12" style="35" customWidth="1"/>
    <col min="14089" max="14089" width="1" style="35" customWidth="1"/>
    <col min="14090" max="14090" width="12" style="35" customWidth="1"/>
    <col min="14091" max="14091" width="1" style="35" customWidth="1"/>
    <col min="14092" max="14092" width="12" style="35" customWidth="1"/>
    <col min="14093" max="14093" width="1" style="35" customWidth="1"/>
    <col min="14094" max="14094" width="3.42578125" style="35" customWidth="1"/>
    <col min="14095" max="14095" width="2.42578125" style="35" customWidth="1"/>
    <col min="14096" max="14096" width="1" style="35" customWidth="1"/>
    <col min="14097" max="14097" width="12" style="35" customWidth="1"/>
    <col min="14098" max="14098" width="1" style="35" customWidth="1"/>
    <col min="14099" max="14099" width="3.28515625" style="35" customWidth="1"/>
    <col min="14100" max="14100" width="9.28515625" style="35" customWidth="1"/>
    <col min="14101" max="14336" width="9.140625" style="35"/>
    <col min="14337" max="14337" width="1.5703125" style="35" customWidth="1"/>
    <col min="14338" max="14338" width="3.7109375" style="35" customWidth="1"/>
    <col min="14339" max="14339" width="3.28515625" style="35" customWidth="1"/>
    <col min="14340" max="14340" width="25.85546875" style="35" customWidth="1"/>
    <col min="14341" max="14341" width="9.140625" style="35"/>
    <col min="14342" max="14342" width="1" style="35" customWidth="1"/>
    <col min="14343" max="14343" width="1.28515625" style="35" customWidth="1"/>
    <col min="14344" max="14344" width="12" style="35" customWidth="1"/>
    <col min="14345" max="14345" width="1" style="35" customWidth="1"/>
    <col min="14346" max="14346" width="12" style="35" customWidth="1"/>
    <col min="14347" max="14347" width="1" style="35" customWidth="1"/>
    <col min="14348" max="14348" width="12" style="35" customWidth="1"/>
    <col min="14349" max="14349" width="1" style="35" customWidth="1"/>
    <col min="14350" max="14350" width="3.42578125" style="35" customWidth="1"/>
    <col min="14351" max="14351" width="2.42578125" style="35" customWidth="1"/>
    <col min="14352" max="14352" width="1" style="35" customWidth="1"/>
    <col min="14353" max="14353" width="12" style="35" customWidth="1"/>
    <col min="14354" max="14354" width="1" style="35" customWidth="1"/>
    <col min="14355" max="14355" width="3.28515625" style="35" customWidth="1"/>
    <col min="14356" max="14356" width="9.28515625" style="35" customWidth="1"/>
    <col min="14357" max="14592" width="9.140625" style="35"/>
    <col min="14593" max="14593" width="1.5703125" style="35" customWidth="1"/>
    <col min="14594" max="14594" width="3.7109375" style="35" customWidth="1"/>
    <col min="14595" max="14595" width="3.28515625" style="35" customWidth="1"/>
    <col min="14596" max="14596" width="25.85546875" style="35" customWidth="1"/>
    <col min="14597" max="14597" width="9.140625" style="35"/>
    <col min="14598" max="14598" width="1" style="35" customWidth="1"/>
    <col min="14599" max="14599" width="1.28515625" style="35" customWidth="1"/>
    <col min="14600" max="14600" width="12" style="35" customWidth="1"/>
    <col min="14601" max="14601" width="1" style="35" customWidth="1"/>
    <col min="14602" max="14602" width="12" style="35" customWidth="1"/>
    <col min="14603" max="14603" width="1" style="35" customWidth="1"/>
    <col min="14604" max="14604" width="12" style="35" customWidth="1"/>
    <col min="14605" max="14605" width="1" style="35" customWidth="1"/>
    <col min="14606" max="14606" width="3.42578125" style="35" customWidth="1"/>
    <col min="14607" max="14607" width="2.42578125" style="35" customWidth="1"/>
    <col min="14608" max="14608" width="1" style="35" customWidth="1"/>
    <col min="14609" max="14609" width="12" style="35" customWidth="1"/>
    <col min="14610" max="14610" width="1" style="35" customWidth="1"/>
    <col min="14611" max="14611" width="3.28515625" style="35" customWidth="1"/>
    <col min="14612" max="14612" width="9.28515625" style="35" customWidth="1"/>
    <col min="14613" max="14848" width="9.140625" style="35"/>
    <col min="14849" max="14849" width="1.5703125" style="35" customWidth="1"/>
    <col min="14850" max="14850" width="3.7109375" style="35" customWidth="1"/>
    <col min="14851" max="14851" width="3.28515625" style="35" customWidth="1"/>
    <col min="14852" max="14852" width="25.85546875" style="35" customWidth="1"/>
    <col min="14853" max="14853" width="9.140625" style="35"/>
    <col min="14854" max="14854" width="1" style="35" customWidth="1"/>
    <col min="14855" max="14855" width="1.28515625" style="35" customWidth="1"/>
    <col min="14856" max="14856" width="12" style="35" customWidth="1"/>
    <col min="14857" max="14857" width="1" style="35" customWidth="1"/>
    <col min="14858" max="14858" width="12" style="35" customWidth="1"/>
    <col min="14859" max="14859" width="1" style="35" customWidth="1"/>
    <col min="14860" max="14860" width="12" style="35" customWidth="1"/>
    <col min="14861" max="14861" width="1" style="35" customWidth="1"/>
    <col min="14862" max="14862" width="3.42578125" style="35" customWidth="1"/>
    <col min="14863" max="14863" width="2.42578125" style="35" customWidth="1"/>
    <col min="14864" max="14864" width="1" style="35" customWidth="1"/>
    <col min="14865" max="14865" width="12" style="35" customWidth="1"/>
    <col min="14866" max="14866" width="1" style="35" customWidth="1"/>
    <col min="14867" max="14867" width="3.28515625" style="35" customWidth="1"/>
    <col min="14868" max="14868" width="9.28515625" style="35" customWidth="1"/>
    <col min="14869" max="15104" width="9.140625" style="35"/>
    <col min="15105" max="15105" width="1.5703125" style="35" customWidth="1"/>
    <col min="15106" max="15106" width="3.7109375" style="35" customWidth="1"/>
    <col min="15107" max="15107" width="3.28515625" style="35" customWidth="1"/>
    <col min="15108" max="15108" width="25.85546875" style="35" customWidth="1"/>
    <col min="15109" max="15109" width="9.140625" style="35"/>
    <col min="15110" max="15110" width="1" style="35" customWidth="1"/>
    <col min="15111" max="15111" width="1.28515625" style="35" customWidth="1"/>
    <col min="15112" max="15112" width="12" style="35" customWidth="1"/>
    <col min="15113" max="15113" width="1" style="35" customWidth="1"/>
    <col min="15114" max="15114" width="12" style="35" customWidth="1"/>
    <col min="15115" max="15115" width="1" style="35" customWidth="1"/>
    <col min="15116" max="15116" width="12" style="35" customWidth="1"/>
    <col min="15117" max="15117" width="1" style="35" customWidth="1"/>
    <col min="15118" max="15118" width="3.42578125" style="35" customWidth="1"/>
    <col min="15119" max="15119" width="2.42578125" style="35" customWidth="1"/>
    <col min="15120" max="15120" width="1" style="35" customWidth="1"/>
    <col min="15121" max="15121" width="12" style="35" customWidth="1"/>
    <col min="15122" max="15122" width="1" style="35" customWidth="1"/>
    <col min="15123" max="15123" width="3.28515625" style="35" customWidth="1"/>
    <col min="15124" max="15124" width="9.28515625" style="35" customWidth="1"/>
    <col min="15125" max="15360" width="9.140625" style="35"/>
    <col min="15361" max="15361" width="1.5703125" style="35" customWidth="1"/>
    <col min="15362" max="15362" width="3.7109375" style="35" customWidth="1"/>
    <col min="15363" max="15363" width="3.28515625" style="35" customWidth="1"/>
    <col min="15364" max="15364" width="25.85546875" style="35" customWidth="1"/>
    <col min="15365" max="15365" width="9.140625" style="35"/>
    <col min="15366" max="15366" width="1" style="35" customWidth="1"/>
    <col min="15367" max="15367" width="1.28515625" style="35" customWidth="1"/>
    <col min="15368" max="15368" width="12" style="35" customWidth="1"/>
    <col min="15369" max="15369" width="1" style="35" customWidth="1"/>
    <col min="15370" max="15370" width="12" style="35" customWidth="1"/>
    <col min="15371" max="15371" width="1" style="35" customWidth="1"/>
    <col min="15372" max="15372" width="12" style="35" customWidth="1"/>
    <col min="15373" max="15373" width="1" style="35" customWidth="1"/>
    <col min="15374" max="15374" width="3.42578125" style="35" customWidth="1"/>
    <col min="15375" max="15375" width="2.42578125" style="35" customWidth="1"/>
    <col min="15376" max="15376" width="1" style="35" customWidth="1"/>
    <col min="15377" max="15377" width="12" style="35" customWidth="1"/>
    <col min="15378" max="15378" width="1" style="35" customWidth="1"/>
    <col min="15379" max="15379" width="3.28515625" style="35" customWidth="1"/>
    <col min="15380" max="15380" width="9.28515625" style="35" customWidth="1"/>
    <col min="15381" max="15616" width="9.140625" style="35"/>
    <col min="15617" max="15617" width="1.5703125" style="35" customWidth="1"/>
    <col min="15618" max="15618" width="3.7109375" style="35" customWidth="1"/>
    <col min="15619" max="15619" width="3.28515625" style="35" customWidth="1"/>
    <col min="15620" max="15620" width="25.85546875" style="35" customWidth="1"/>
    <col min="15621" max="15621" width="9.140625" style="35"/>
    <col min="15622" max="15622" width="1" style="35" customWidth="1"/>
    <col min="15623" max="15623" width="1.28515625" style="35" customWidth="1"/>
    <col min="15624" max="15624" width="12" style="35" customWidth="1"/>
    <col min="15625" max="15625" width="1" style="35" customWidth="1"/>
    <col min="15626" max="15626" width="12" style="35" customWidth="1"/>
    <col min="15627" max="15627" width="1" style="35" customWidth="1"/>
    <col min="15628" max="15628" width="12" style="35" customWidth="1"/>
    <col min="15629" max="15629" width="1" style="35" customWidth="1"/>
    <col min="15630" max="15630" width="3.42578125" style="35" customWidth="1"/>
    <col min="15631" max="15631" width="2.42578125" style="35" customWidth="1"/>
    <col min="15632" max="15632" width="1" style="35" customWidth="1"/>
    <col min="15633" max="15633" width="12" style="35" customWidth="1"/>
    <col min="15634" max="15634" width="1" style="35" customWidth="1"/>
    <col min="15635" max="15635" width="3.28515625" style="35" customWidth="1"/>
    <col min="15636" max="15636" width="9.28515625" style="35" customWidth="1"/>
    <col min="15637" max="15872" width="9.140625" style="35"/>
    <col min="15873" max="15873" width="1.5703125" style="35" customWidth="1"/>
    <col min="15874" max="15874" width="3.7109375" style="35" customWidth="1"/>
    <col min="15875" max="15875" width="3.28515625" style="35" customWidth="1"/>
    <col min="15876" max="15876" width="25.85546875" style="35" customWidth="1"/>
    <col min="15877" max="15877" width="9.140625" style="35"/>
    <col min="15878" max="15878" width="1" style="35" customWidth="1"/>
    <col min="15879" max="15879" width="1.28515625" style="35" customWidth="1"/>
    <col min="15880" max="15880" width="12" style="35" customWidth="1"/>
    <col min="15881" max="15881" width="1" style="35" customWidth="1"/>
    <col min="15882" max="15882" width="12" style="35" customWidth="1"/>
    <col min="15883" max="15883" width="1" style="35" customWidth="1"/>
    <col min="15884" max="15884" width="12" style="35" customWidth="1"/>
    <col min="15885" max="15885" width="1" style="35" customWidth="1"/>
    <col min="15886" max="15886" width="3.42578125" style="35" customWidth="1"/>
    <col min="15887" max="15887" width="2.42578125" style="35" customWidth="1"/>
    <col min="15888" max="15888" width="1" style="35" customWidth="1"/>
    <col min="15889" max="15889" width="12" style="35" customWidth="1"/>
    <col min="15890" max="15890" width="1" style="35" customWidth="1"/>
    <col min="15891" max="15891" width="3.28515625" style="35" customWidth="1"/>
    <col min="15892" max="15892" width="9.28515625" style="35" customWidth="1"/>
    <col min="15893" max="16128" width="9.140625" style="35"/>
    <col min="16129" max="16129" width="1.5703125" style="35" customWidth="1"/>
    <col min="16130" max="16130" width="3.7109375" style="35" customWidth="1"/>
    <col min="16131" max="16131" width="3.28515625" style="35" customWidth="1"/>
    <col min="16132" max="16132" width="25.85546875" style="35" customWidth="1"/>
    <col min="16133" max="16133" width="9.140625" style="35"/>
    <col min="16134" max="16134" width="1" style="35" customWidth="1"/>
    <col min="16135" max="16135" width="1.28515625" style="35" customWidth="1"/>
    <col min="16136" max="16136" width="12" style="35" customWidth="1"/>
    <col min="16137" max="16137" width="1" style="35" customWidth="1"/>
    <col min="16138" max="16138" width="12" style="35" customWidth="1"/>
    <col min="16139" max="16139" width="1" style="35" customWidth="1"/>
    <col min="16140" max="16140" width="12" style="35" customWidth="1"/>
    <col min="16141" max="16141" width="1" style="35" customWidth="1"/>
    <col min="16142" max="16142" width="3.42578125" style="35" customWidth="1"/>
    <col min="16143" max="16143" width="2.42578125" style="35" customWidth="1"/>
    <col min="16144" max="16144" width="1" style="35" customWidth="1"/>
    <col min="16145" max="16145" width="12" style="35" customWidth="1"/>
    <col min="16146" max="16146" width="1" style="35" customWidth="1"/>
    <col min="16147" max="16147" width="3.28515625" style="35" customWidth="1"/>
    <col min="16148" max="16148" width="9.28515625" style="35" customWidth="1"/>
    <col min="16149" max="16384" width="9.140625" style="35"/>
  </cols>
  <sheetData>
    <row r="1" spans="1:20" x14ac:dyDescent="0.2">
      <c r="B1" s="88" t="s">
        <v>25</v>
      </c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</row>
    <row r="2" spans="1:20" x14ac:dyDescent="0.2">
      <c r="B2" s="88" t="s">
        <v>26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</row>
    <row r="3" spans="1:20" x14ac:dyDescent="0.2">
      <c r="B3" s="87" t="s">
        <v>85</v>
      </c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</row>
    <row r="4" spans="1:20" x14ac:dyDescent="0.2">
      <c r="B4" s="87" t="s">
        <v>398</v>
      </c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</row>
    <row r="6" spans="1:20" x14ac:dyDescent="0.2">
      <c r="A6" s="83" t="s">
        <v>29</v>
      </c>
      <c r="B6" s="83"/>
      <c r="C6" s="83"/>
      <c r="D6" s="83"/>
      <c r="E6" s="83"/>
      <c r="F6" s="83"/>
      <c r="H6" s="36" t="s">
        <v>21</v>
      </c>
      <c r="J6" s="36" t="s">
        <v>22</v>
      </c>
      <c r="L6" s="42" t="s">
        <v>31</v>
      </c>
      <c r="N6" s="82" t="s">
        <v>32</v>
      </c>
      <c r="O6" s="82"/>
      <c r="Q6" s="37" t="s">
        <v>33</v>
      </c>
      <c r="R6" s="82" t="s">
        <v>34</v>
      </c>
      <c r="S6" s="82"/>
      <c r="T6" s="82"/>
    </row>
    <row r="8" spans="1:20" x14ac:dyDescent="0.2">
      <c r="A8" s="95" t="s">
        <v>87</v>
      </c>
      <c r="B8" s="95"/>
      <c r="C8" s="95"/>
      <c r="D8" s="79" t="s">
        <v>88</v>
      </c>
      <c r="E8" s="79"/>
      <c r="F8" s="79"/>
      <c r="H8" s="43">
        <v>215892.31</v>
      </c>
      <c r="J8" s="43">
        <v>40549</v>
      </c>
      <c r="L8" s="43">
        <v>241449</v>
      </c>
      <c r="N8" s="81">
        <v>595.4499494438827</v>
      </c>
      <c r="O8" s="81"/>
      <c r="Q8" s="43">
        <v>26139</v>
      </c>
      <c r="S8" s="80">
        <v>126039</v>
      </c>
      <c r="T8" s="80"/>
    </row>
    <row r="9" spans="1:20" x14ac:dyDescent="0.2">
      <c r="A9" s="77" t="s">
        <v>89</v>
      </c>
      <c r="B9" s="77"/>
      <c r="C9" s="77"/>
      <c r="D9" s="94" t="s">
        <v>90</v>
      </c>
      <c r="E9" s="94"/>
      <c r="F9" s="94"/>
      <c r="H9" s="44">
        <v>215892.31</v>
      </c>
      <c r="J9" s="44">
        <v>40549</v>
      </c>
      <c r="L9" s="44">
        <v>241449</v>
      </c>
      <c r="N9" s="73">
        <v>595.4499494438827</v>
      </c>
      <c r="O9" s="73"/>
      <c r="Q9" s="44">
        <v>26139</v>
      </c>
      <c r="S9" s="78">
        <v>126039</v>
      </c>
      <c r="T9" s="78"/>
    </row>
    <row r="11" spans="1:20" x14ac:dyDescent="0.2">
      <c r="A11" s="95" t="s">
        <v>112</v>
      </c>
      <c r="B11" s="95"/>
      <c r="C11" s="95"/>
      <c r="D11" s="79" t="s">
        <v>113</v>
      </c>
      <c r="E11" s="79"/>
      <c r="F11" s="79"/>
      <c r="H11" s="43">
        <v>138757.92000000001</v>
      </c>
      <c r="J11" s="43">
        <v>219824.41</v>
      </c>
      <c r="L11" s="43">
        <v>240545</v>
      </c>
      <c r="N11" s="81">
        <v>109.42597321198315</v>
      </c>
      <c r="O11" s="81"/>
      <c r="Q11" s="43">
        <v>230078</v>
      </c>
      <c r="S11" s="80">
        <v>238321</v>
      </c>
      <c r="T11" s="80"/>
    </row>
    <row r="12" spans="1:20" x14ac:dyDescent="0.2">
      <c r="A12" s="77" t="s">
        <v>114</v>
      </c>
      <c r="B12" s="77"/>
      <c r="C12" s="77"/>
      <c r="D12" s="94" t="s">
        <v>115</v>
      </c>
      <c r="E12" s="94"/>
      <c r="F12" s="94"/>
      <c r="H12" s="44">
        <v>138757.92000000001</v>
      </c>
      <c r="J12" s="44">
        <v>219824.41</v>
      </c>
      <c r="L12" s="44">
        <v>240545</v>
      </c>
      <c r="N12" s="73">
        <v>109.42597321198315</v>
      </c>
      <c r="O12" s="73"/>
      <c r="Q12" s="44">
        <v>230078</v>
      </c>
      <c r="S12" s="78">
        <v>238321</v>
      </c>
      <c r="T12" s="78"/>
    </row>
    <row r="14" spans="1:20" x14ac:dyDescent="0.2">
      <c r="A14" s="95" t="s">
        <v>141</v>
      </c>
      <c r="B14" s="95"/>
      <c r="C14" s="95"/>
      <c r="D14" s="79" t="s">
        <v>142</v>
      </c>
      <c r="E14" s="79"/>
      <c r="F14" s="79"/>
      <c r="H14" s="43">
        <v>4023614.88</v>
      </c>
      <c r="J14" s="43">
        <v>9501261.5899999999</v>
      </c>
      <c r="L14" s="43">
        <v>10803006</v>
      </c>
      <c r="N14" s="81">
        <v>113.70075329122689</v>
      </c>
      <c r="O14" s="81"/>
      <c r="Q14" s="43">
        <v>6397757</v>
      </c>
      <c r="S14" s="80">
        <v>7416118</v>
      </c>
      <c r="T14" s="80"/>
    </row>
    <row r="15" spans="1:20" x14ac:dyDescent="0.2">
      <c r="A15" s="77" t="s">
        <v>143</v>
      </c>
      <c r="B15" s="77"/>
      <c r="C15" s="77"/>
      <c r="D15" s="94" t="s">
        <v>144</v>
      </c>
      <c r="E15" s="94"/>
      <c r="F15" s="94"/>
      <c r="H15" s="44">
        <v>3688279.41</v>
      </c>
      <c r="J15" s="44">
        <v>8948161.5899999999</v>
      </c>
      <c r="L15" s="44">
        <v>10203426</v>
      </c>
      <c r="N15" s="73">
        <v>114.02818218440332</v>
      </c>
      <c r="O15" s="73"/>
      <c r="Q15" s="44">
        <v>5778137</v>
      </c>
      <c r="S15" s="78">
        <v>6783228</v>
      </c>
      <c r="T15" s="78"/>
    </row>
    <row r="16" spans="1:20" x14ac:dyDescent="0.2">
      <c r="A16" s="77" t="s">
        <v>358</v>
      </c>
      <c r="B16" s="77"/>
      <c r="C16" s="77"/>
      <c r="D16" s="94" t="s">
        <v>359</v>
      </c>
      <c r="E16" s="94"/>
      <c r="F16" s="94"/>
      <c r="H16" s="44">
        <v>248640.79</v>
      </c>
      <c r="J16" s="44">
        <v>442741</v>
      </c>
      <c r="L16" s="44">
        <v>506980</v>
      </c>
      <c r="N16" s="73">
        <v>114.50938584861126</v>
      </c>
      <c r="O16" s="73"/>
      <c r="Q16" s="44">
        <v>531920</v>
      </c>
      <c r="S16" s="78">
        <v>545190</v>
      </c>
      <c r="T16" s="78"/>
    </row>
    <row r="17" spans="1:20" x14ac:dyDescent="0.2">
      <c r="A17" s="77" t="s">
        <v>364</v>
      </c>
      <c r="B17" s="77"/>
      <c r="C17" s="77"/>
      <c r="D17" s="94" t="s">
        <v>365</v>
      </c>
      <c r="E17" s="94"/>
      <c r="F17" s="94"/>
      <c r="H17" s="44">
        <v>86694.68</v>
      </c>
      <c r="J17" s="44">
        <v>110359</v>
      </c>
      <c r="L17" s="44">
        <v>92600</v>
      </c>
      <c r="N17" s="73">
        <v>83.907973069708859</v>
      </c>
      <c r="O17" s="73"/>
      <c r="Q17" s="44">
        <v>87700</v>
      </c>
      <c r="S17" s="78">
        <v>87700</v>
      </c>
      <c r="T17" s="78"/>
    </row>
    <row r="18" spans="1:20" x14ac:dyDescent="0.2">
      <c r="H18" s="78">
        <v>4378265.1099999994</v>
      </c>
      <c r="J18" s="78">
        <v>9761635</v>
      </c>
      <c r="L18" s="78">
        <v>11285000</v>
      </c>
      <c r="N18" s="73">
        <v>115.60563368738947</v>
      </c>
      <c r="O18" s="73"/>
      <c r="Q18" s="78">
        <v>6653974</v>
      </c>
      <c r="S18" s="78">
        <v>7780478</v>
      </c>
      <c r="T18" s="78"/>
    </row>
    <row r="19" spans="1:20" ht="25.5" x14ac:dyDescent="0.2">
      <c r="E19" s="40" t="s">
        <v>385</v>
      </c>
      <c r="H19" s="78"/>
      <c r="J19" s="78"/>
      <c r="L19" s="78"/>
      <c r="N19" s="73"/>
      <c r="O19" s="73"/>
      <c r="Q19" s="78"/>
      <c r="S19" s="78"/>
      <c r="T19" s="78"/>
    </row>
    <row r="20" spans="1:20" x14ac:dyDescent="0.2">
      <c r="O20" s="89" t="s">
        <v>83</v>
      </c>
      <c r="P20" s="89"/>
      <c r="Q20" s="89"/>
      <c r="R20" s="89"/>
      <c r="S20" s="89"/>
      <c r="T20" s="89"/>
    </row>
    <row r="21" spans="1:20" x14ac:dyDescent="0.2">
      <c r="A21" s="72" t="s">
        <v>84</v>
      </c>
      <c r="B21" s="72"/>
      <c r="O21" s="89"/>
      <c r="P21" s="89"/>
      <c r="Q21" s="89"/>
      <c r="R21" s="89"/>
      <c r="S21" s="89"/>
      <c r="T21" s="89"/>
    </row>
  </sheetData>
  <mergeCells count="47">
    <mergeCell ref="B1:T1"/>
    <mergeCell ref="B2:T2"/>
    <mergeCell ref="B3:T3"/>
    <mergeCell ref="B4:S4"/>
    <mergeCell ref="A6:F6"/>
    <mergeCell ref="N6:O6"/>
    <mergeCell ref="R6:T6"/>
    <mergeCell ref="A8:C8"/>
    <mergeCell ref="D8:F8"/>
    <mergeCell ref="N8:O8"/>
    <mergeCell ref="S8:T8"/>
    <mergeCell ref="A9:C9"/>
    <mergeCell ref="D9:F9"/>
    <mergeCell ref="N9:O9"/>
    <mergeCell ref="S9:T9"/>
    <mergeCell ref="A11:C11"/>
    <mergeCell ref="D11:F11"/>
    <mergeCell ref="N11:O11"/>
    <mergeCell ref="S11:T11"/>
    <mergeCell ref="A12:C12"/>
    <mergeCell ref="D12:F12"/>
    <mergeCell ref="N12:O12"/>
    <mergeCell ref="S12:T12"/>
    <mergeCell ref="A14:C14"/>
    <mergeCell ref="D14:F14"/>
    <mergeCell ref="N14:O14"/>
    <mergeCell ref="S14:T14"/>
    <mergeCell ref="A15:C15"/>
    <mergeCell ref="D15:F15"/>
    <mergeCell ref="N15:O15"/>
    <mergeCell ref="S15:T15"/>
    <mergeCell ref="A16:C16"/>
    <mergeCell ref="D16:F16"/>
    <mergeCell ref="N16:O16"/>
    <mergeCell ref="S16:T16"/>
    <mergeCell ref="A17:C17"/>
    <mergeCell ref="D17:F17"/>
    <mergeCell ref="N17:O17"/>
    <mergeCell ref="S17:T17"/>
    <mergeCell ref="O20:T21"/>
    <mergeCell ref="A21:B21"/>
    <mergeCell ref="H18:H19"/>
    <mergeCell ref="J18:J19"/>
    <mergeCell ref="L18:L19"/>
    <mergeCell ref="N18:O19"/>
    <mergeCell ref="Q18:Q19"/>
    <mergeCell ref="S18:T1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73"/>
  <sheetViews>
    <sheetView tabSelected="1" workbookViewId="0">
      <selection activeCell="AB26" sqref="AB26"/>
    </sheetView>
  </sheetViews>
  <sheetFormatPr defaultRowHeight="12.75" x14ac:dyDescent="0.2"/>
  <cols>
    <col min="1" max="1" width="1.42578125" style="35" customWidth="1"/>
    <col min="2" max="2" width="3.140625" style="35" customWidth="1"/>
    <col min="3" max="3" width="1.28515625" style="35" customWidth="1"/>
    <col min="4" max="4" width="1.85546875" style="35" customWidth="1"/>
    <col min="5" max="5" width="2.140625" style="35" customWidth="1"/>
    <col min="6" max="6" width="25.85546875" style="35" customWidth="1"/>
    <col min="7" max="7" width="9.140625" style="35"/>
    <col min="8" max="8" width="1" style="35" customWidth="1"/>
    <col min="9" max="9" width="1.28515625" style="35" customWidth="1"/>
    <col min="10" max="10" width="12" style="35" customWidth="1"/>
    <col min="11" max="11" width="1" style="35" customWidth="1"/>
    <col min="12" max="12" width="12" style="35" customWidth="1"/>
    <col min="13" max="13" width="1" style="35" customWidth="1"/>
    <col min="14" max="14" width="12" style="35" customWidth="1"/>
    <col min="15" max="15" width="1" style="35" customWidth="1"/>
    <col min="16" max="16" width="3.42578125" style="35" customWidth="1"/>
    <col min="17" max="17" width="2.42578125" style="35" customWidth="1"/>
    <col min="18" max="18" width="1" style="35" customWidth="1"/>
    <col min="19" max="19" width="12" style="35" customWidth="1"/>
    <col min="20" max="20" width="1" style="35" customWidth="1"/>
    <col min="21" max="21" width="3.28515625" style="35" customWidth="1"/>
    <col min="22" max="22" width="9.28515625" style="35" customWidth="1"/>
    <col min="23" max="256" width="9.140625" style="35"/>
    <col min="257" max="257" width="1.42578125" style="35" customWidth="1"/>
    <col min="258" max="258" width="3.140625" style="35" customWidth="1"/>
    <col min="259" max="259" width="1.28515625" style="35" customWidth="1"/>
    <col min="260" max="260" width="1.85546875" style="35" customWidth="1"/>
    <col min="261" max="261" width="2.140625" style="35" customWidth="1"/>
    <col min="262" max="262" width="25.85546875" style="35" customWidth="1"/>
    <col min="263" max="263" width="9.140625" style="35"/>
    <col min="264" max="264" width="1" style="35" customWidth="1"/>
    <col min="265" max="265" width="1.28515625" style="35" customWidth="1"/>
    <col min="266" max="266" width="12" style="35" customWidth="1"/>
    <col min="267" max="267" width="1" style="35" customWidth="1"/>
    <col min="268" max="268" width="12" style="35" customWidth="1"/>
    <col min="269" max="269" width="1" style="35" customWidth="1"/>
    <col min="270" max="270" width="12" style="35" customWidth="1"/>
    <col min="271" max="271" width="1" style="35" customWidth="1"/>
    <col min="272" max="272" width="3.42578125" style="35" customWidth="1"/>
    <col min="273" max="273" width="2.42578125" style="35" customWidth="1"/>
    <col min="274" max="274" width="1" style="35" customWidth="1"/>
    <col min="275" max="275" width="12" style="35" customWidth="1"/>
    <col min="276" max="276" width="1" style="35" customWidth="1"/>
    <col min="277" max="277" width="3.28515625" style="35" customWidth="1"/>
    <col min="278" max="278" width="9.28515625" style="35" customWidth="1"/>
    <col min="279" max="512" width="9.140625" style="35"/>
    <col min="513" max="513" width="1.42578125" style="35" customWidth="1"/>
    <col min="514" max="514" width="3.140625" style="35" customWidth="1"/>
    <col min="515" max="515" width="1.28515625" style="35" customWidth="1"/>
    <col min="516" max="516" width="1.85546875" style="35" customWidth="1"/>
    <col min="517" max="517" width="2.140625" style="35" customWidth="1"/>
    <col min="518" max="518" width="25.85546875" style="35" customWidth="1"/>
    <col min="519" max="519" width="9.140625" style="35"/>
    <col min="520" max="520" width="1" style="35" customWidth="1"/>
    <col min="521" max="521" width="1.28515625" style="35" customWidth="1"/>
    <col min="522" max="522" width="12" style="35" customWidth="1"/>
    <col min="523" max="523" width="1" style="35" customWidth="1"/>
    <col min="524" max="524" width="12" style="35" customWidth="1"/>
    <col min="525" max="525" width="1" style="35" customWidth="1"/>
    <col min="526" max="526" width="12" style="35" customWidth="1"/>
    <col min="527" max="527" width="1" style="35" customWidth="1"/>
    <col min="528" max="528" width="3.42578125" style="35" customWidth="1"/>
    <col min="529" max="529" width="2.42578125" style="35" customWidth="1"/>
    <col min="530" max="530" width="1" style="35" customWidth="1"/>
    <col min="531" max="531" width="12" style="35" customWidth="1"/>
    <col min="532" max="532" width="1" style="35" customWidth="1"/>
    <col min="533" max="533" width="3.28515625" style="35" customWidth="1"/>
    <col min="534" max="534" width="9.28515625" style="35" customWidth="1"/>
    <col min="535" max="768" width="9.140625" style="35"/>
    <col min="769" max="769" width="1.42578125" style="35" customWidth="1"/>
    <col min="770" max="770" width="3.140625" style="35" customWidth="1"/>
    <col min="771" max="771" width="1.28515625" style="35" customWidth="1"/>
    <col min="772" max="772" width="1.85546875" style="35" customWidth="1"/>
    <col min="773" max="773" width="2.140625" style="35" customWidth="1"/>
    <col min="774" max="774" width="25.85546875" style="35" customWidth="1"/>
    <col min="775" max="775" width="9.140625" style="35"/>
    <col min="776" max="776" width="1" style="35" customWidth="1"/>
    <col min="777" max="777" width="1.28515625" style="35" customWidth="1"/>
    <col min="778" max="778" width="12" style="35" customWidth="1"/>
    <col min="779" max="779" width="1" style="35" customWidth="1"/>
    <col min="780" max="780" width="12" style="35" customWidth="1"/>
    <col min="781" max="781" width="1" style="35" customWidth="1"/>
    <col min="782" max="782" width="12" style="35" customWidth="1"/>
    <col min="783" max="783" width="1" style="35" customWidth="1"/>
    <col min="784" max="784" width="3.42578125" style="35" customWidth="1"/>
    <col min="785" max="785" width="2.42578125" style="35" customWidth="1"/>
    <col min="786" max="786" width="1" style="35" customWidth="1"/>
    <col min="787" max="787" width="12" style="35" customWidth="1"/>
    <col min="788" max="788" width="1" style="35" customWidth="1"/>
    <col min="789" max="789" width="3.28515625" style="35" customWidth="1"/>
    <col min="790" max="790" width="9.28515625" style="35" customWidth="1"/>
    <col min="791" max="1024" width="9.140625" style="35"/>
    <col min="1025" max="1025" width="1.42578125" style="35" customWidth="1"/>
    <col min="1026" max="1026" width="3.140625" style="35" customWidth="1"/>
    <col min="1027" max="1027" width="1.28515625" style="35" customWidth="1"/>
    <col min="1028" max="1028" width="1.85546875" style="35" customWidth="1"/>
    <col min="1029" max="1029" width="2.140625" style="35" customWidth="1"/>
    <col min="1030" max="1030" width="25.85546875" style="35" customWidth="1"/>
    <col min="1031" max="1031" width="9.140625" style="35"/>
    <col min="1032" max="1032" width="1" style="35" customWidth="1"/>
    <col min="1033" max="1033" width="1.28515625" style="35" customWidth="1"/>
    <col min="1034" max="1034" width="12" style="35" customWidth="1"/>
    <col min="1035" max="1035" width="1" style="35" customWidth="1"/>
    <col min="1036" max="1036" width="12" style="35" customWidth="1"/>
    <col min="1037" max="1037" width="1" style="35" customWidth="1"/>
    <col min="1038" max="1038" width="12" style="35" customWidth="1"/>
    <col min="1039" max="1039" width="1" style="35" customWidth="1"/>
    <col min="1040" max="1040" width="3.42578125" style="35" customWidth="1"/>
    <col min="1041" max="1041" width="2.42578125" style="35" customWidth="1"/>
    <col min="1042" max="1042" width="1" style="35" customWidth="1"/>
    <col min="1043" max="1043" width="12" style="35" customWidth="1"/>
    <col min="1044" max="1044" width="1" style="35" customWidth="1"/>
    <col min="1045" max="1045" width="3.28515625" style="35" customWidth="1"/>
    <col min="1046" max="1046" width="9.28515625" style="35" customWidth="1"/>
    <col min="1047" max="1280" width="9.140625" style="35"/>
    <col min="1281" max="1281" width="1.42578125" style="35" customWidth="1"/>
    <col min="1282" max="1282" width="3.140625" style="35" customWidth="1"/>
    <col min="1283" max="1283" width="1.28515625" style="35" customWidth="1"/>
    <col min="1284" max="1284" width="1.85546875" style="35" customWidth="1"/>
    <col min="1285" max="1285" width="2.140625" style="35" customWidth="1"/>
    <col min="1286" max="1286" width="25.85546875" style="35" customWidth="1"/>
    <col min="1287" max="1287" width="9.140625" style="35"/>
    <col min="1288" max="1288" width="1" style="35" customWidth="1"/>
    <col min="1289" max="1289" width="1.28515625" style="35" customWidth="1"/>
    <col min="1290" max="1290" width="12" style="35" customWidth="1"/>
    <col min="1291" max="1291" width="1" style="35" customWidth="1"/>
    <col min="1292" max="1292" width="12" style="35" customWidth="1"/>
    <col min="1293" max="1293" width="1" style="35" customWidth="1"/>
    <col min="1294" max="1294" width="12" style="35" customWidth="1"/>
    <col min="1295" max="1295" width="1" style="35" customWidth="1"/>
    <col min="1296" max="1296" width="3.42578125" style="35" customWidth="1"/>
    <col min="1297" max="1297" width="2.42578125" style="35" customWidth="1"/>
    <col min="1298" max="1298" width="1" style="35" customWidth="1"/>
    <col min="1299" max="1299" width="12" style="35" customWidth="1"/>
    <col min="1300" max="1300" width="1" style="35" customWidth="1"/>
    <col min="1301" max="1301" width="3.28515625" style="35" customWidth="1"/>
    <col min="1302" max="1302" width="9.28515625" style="35" customWidth="1"/>
    <col min="1303" max="1536" width="9.140625" style="35"/>
    <col min="1537" max="1537" width="1.42578125" style="35" customWidth="1"/>
    <col min="1538" max="1538" width="3.140625" style="35" customWidth="1"/>
    <col min="1539" max="1539" width="1.28515625" style="35" customWidth="1"/>
    <col min="1540" max="1540" width="1.85546875" style="35" customWidth="1"/>
    <col min="1541" max="1541" width="2.140625" style="35" customWidth="1"/>
    <col min="1542" max="1542" width="25.85546875" style="35" customWidth="1"/>
    <col min="1543" max="1543" width="9.140625" style="35"/>
    <col min="1544" max="1544" width="1" style="35" customWidth="1"/>
    <col min="1545" max="1545" width="1.28515625" style="35" customWidth="1"/>
    <col min="1546" max="1546" width="12" style="35" customWidth="1"/>
    <col min="1547" max="1547" width="1" style="35" customWidth="1"/>
    <col min="1548" max="1548" width="12" style="35" customWidth="1"/>
    <col min="1549" max="1549" width="1" style="35" customWidth="1"/>
    <col min="1550" max="1550" width="12" style="35" customWidth="1"/>
    <col min="1551" max="1551" width="1" style="35" customWidth="1"/>
    <col min="1552" max="1552" width="3.42578125" style="35" customWidth="1"/>
    <col min="1553" max="1553" width="2.42578125" style="35" customWidth="1"/>
    <col min="1554" max="1554" width="1" style="35" customWidth="1"/>
    <col min="1555" max="1555" width="12" style="35" customWidth="1"/>
    <col min="1556" max="1556" width="1" style="35" customWidth="1"/>
    <col min="1557" max="1557" width="3.28515625" style="35" customWidth="1"/>
    <col min="1558" max="1558" width="9.28515625" style="35" customWidth="1"/>
    <col min="1559" max="1792" width="9.140625" style="35"/>
    <col min="1793" max="1793" width="1.42578125" style="35" customWidth="1"/>
    <col min="1794" max="1794" width="3.140625" style="35" customWidth="1"/>
    <col min="1795" max="1795" width="1.28515625" style="35" customWidth="1"/>
    <col min="1796" max="1796" width="1.85546875" style="35" customWidth="1"/>
    <col min="1797" max="1797" width="2.140625" style="35" customWidth="1"/>
    <col min="1798" max="1798" width="25.85546875" style="35" customWidth="1"/>
    <col min="1799" max="1799" width="9.140625" style="35"/>
    <col min="1800" max="1800" width="1" style="35" customWidth="1"/>
    <col min="1801" max="1801" width="1.28515625" style="35" customWidth="1"/>
    <col min="1802" max="1802" width="12" style="35" customWidth="1"/>
    <col min="1803" max="1803" width="1" style="35" customWidth="1"/>
    <col min="1804" max="1804" width="12" style="35" customWidth="1"/>
    <col min="1805" max="1805" width="1" style="35" customWidth="1"/>
    <col min="1806" max="1806" width="12" style="35" customWidth="1"/>
    <col min="1807" max="1807" width="1" style="35" customWidth="1"/>
    <col min="1808" max="1808" width="3.42578125" style="35" customWidth="1"/>
    <col min="1809" max="1809" width="2.42578125" style="35" customWidth="1"/>
    <col min="1810" max="1810" width="1" style="35" customWidth="1"/>
    <col min="1811" max="1811" width="12" style="35" customWidth="1"/>
    <col min="1812" max="1812" width="1" style="35" customWidth="1"/>
    <col min="1813" max="1813" width="3.28515625" style="35" customWidth="1"/>
    <col min="1814" max="1814" width="9.28515625" style="35" customWidth="1"/>
    <col min="1815" max="2048" width="9.140625" style="35"/>
    <col min="2049" max="2049" width="1.42578125" style="35" customWidth="1"/>
    <col min="2050" max="2050" width="3.140625" style="35" customWidth="1"/>
    <col min="2051" max="2051" width="1.28515625" style="35" customWidth="1"/>
    <col min="2052" max="2052" width="1.85546875" style="35" customWidth="1"/>
    <col min="2053" max="2053" width="2.140625" style="35" customWidth="1"/>
    <col min="2054" max="2054" width="25.85546875" style="35" customWidth="1"/>
    <col min="2055" max="2055" width="9.140625" style="35"/>
    <col min="2056" max="2056" width="1" style="35" customWidth="1"/>
    <col min="2057" max="2057" width="1.28515625" style="35" customWidth="1"/>
    <col min="2058" max="2058" width="12" style="35" customWidth="1"/>
    <col min="2059" max="2059" width="1" style="35" customWidth="1"/>
    <col min="2060" max="2060" width="12" style="35" customWidth="1"/>
    <col min="2061" max="2061" width="1" style="35" customWidth="1"/>
    <col min="2062" max="2062" width="12" style="35" customWidth="1"/>
    <col min="2063" max="2063" width="1" style="35" customWidth="1"/>
    <col min="2064" max="2064" width="3.42578125" style="35" customWidth="1"/>
    <col min="2065" max="2065" width="2.42578125" style="35" customWidth="1"/>
    <col min="2066" max="2066" width="1" style="35" customWidth="1"/>
    <col min="2067" max="2067" width="12" style="35" customWidth="1"/>
    <col min="2068" max="2068" width="1" style="35" customWidth="1"/>
    <col min="2069" max="2069" width="3.28515625" style="35" customWidth="1"/>
    <col min="2070" max="2070" width="9.28515625" style="35" customWidth="1"/>
    <col min="2071" max="2304" width="9.140625" style="35"/>
    <col min="2305" max="2305" width="1.42578125" style="35" customWidth="1"/>
    <col min="2306" max="2306" width="3.140625" style="35" customWidth="1"/>
    <col min="2307" max="2307" width="1.28515625" style="35" customWidth="1"/>
    <col min="2308" max="2308" width="1.85546875" style="35" customWidth="1"/>
    <col min="2309" max="2309" width="2.140625" style="35" customWidth="1"/>
    <col min="2310" max="2310" width="25.85546875" style="35" customWidth="1"/>
    <col min="2311" max="2311" width="9.140625" style="35"/>
    <col min="2312" max="2312" width="1" style="35" customWidth="1"/>
    <col min="2313" max="2313" width="1.28515625" style="35" customWidth="1"/>
    <col min="2314" max="2314" width="12" style="35" customWidth="1"/>
    <col min="2315" max="2315" width="1" style="35" customWidth="1"/>
    <col min="2316" max="2316" width="12" style="35" customWidth="1"/>
    <col min="2317" max="2317" width="1" style="35" customWidth="1"/>
    <col min="2318" max="2318" width="12" style="35" customWidth="1"/>
    <col min="2319" max="2319" width="1" style="35" customWidth="1"/>
    <col min="2320" max="2320" width="3.42578125" style="35" customWidth="1"/>
    <col min="2321" max="2321" width="2.42578125" style="35" customWidth="1"/>
    <col min="2322" max="2322" width="1" style="35" customWidth="1"/>
    <col min="2323" max="2323" width="12" style="35" customWidth="1"/>
    <col min="2324" max="2324" width="1" style="35" customWidth="1"/>
    <col min="2325" max="2325" width="3.28515625" style="35" customWidth="1"/>
    <col min="2326" max="2326" width="9.28515625" style="35" customWidth="1"/>
    <col min="2327" max="2560" width="9.140625" style="35"/>
    <col min="2561" max="2561" width="1.42578125" style="35" customWidth="1"/>
    <col min="2562" max="2562" width="3.140625" style="35" customWidth="1"/>
    <col min="2563" max="2563" width="1.28515625" style="35" customWidth="1"/>
    <col min="2564" max="2564" width="1.85546875" style="35" customWidth="1"/>
    <col min="2565" max="2565" width="2.140625" style="35" customWidth="1"/>
    <col min="2566" max="2566" width="25.85546875" style="35" customWidth="1"/>
    <col min="2567" max="2567" width="9.140625" style="35"/>
    <col min="2568" max="2568" width="1" style="35" customWidth="1"/>
    <col min="2569" max="2569" width="1.28515625" style="35" customWidth="1"/>
    <col min="2570" max="2570" width="12" style="35" customWidth="1"/>
    <col min="2571" max="2571" width="1" style="35" customWidth="1"/>
    <col min="2572" max="2572" width="12" style="35" customWidth="1"/>
    <col min="2573" max="2573" width="1" style="35" customWidth="1"/>
    <col min="2574" max="2574" width="12" style="35" customWidth="1"/>
    <col min="2575" max="2575" width="1" style="35" customWidth="1"/>
    <col min="2576" max="2576" width="3.42578125" style="35" customWidth="1"/>
    <col min="2577" max="2577" width="2.42578125" style="35" customWidth="1"/>
    <col min="2578" max="2578" width="1" style="35" customWidth="1"/>
    <col min="2579" max="2579" width="12" style="35" customWidth="1"/>
    <col min="2580" max="2580" width="1" style="35" customWidth="1"/>
    <col min="2581" max="2581" width="3.28515625" style="35" customWidth="1"/>
    <col min="2582" max="2582" width="9.28515625" style="35" customWidth="1"/>
    <col min="2583" max="2816" width="9.140625" style="35"/>
    <col min="2817" max="2817" width="1.42578125" style="35" customWidth="1"/>
    <col min="2818" max="2818" width="3.140625" style="35" customWidth="1"/>
    <col min="2819" max="2819" width="1.28515625" style="35" customWidth="1"/>
    <col min="2820" max="2820" width="1.85546875" style="35" customWidth="1"/>
    <col min="2821" max="2821" width="2.140625" style="35" customWidth="1"/>
    <col min="2822" max="2822" width="25.85546875" style="35" customWidth="1"/>
    <col min="2823" max="2823" width="9.140625" style="35"/>
    <col min="2824" max="2824" width="1" style="35" customWidth="1"/>
    <col min="2825" max="2825" width="1.28515625" style="35" customWidth="1"/>
    <col min="2826" max="2826" width="12" style="35" customWidth="1"/>
    <col min="2827" max="2827" width="1" style="35" customWidth="1"/>
    <col min="2828" max="2828" width="12" style="35" customWidth="1"/>
    <col min="2829" max="2829" width="1" style="35" customWidth="1"/>
    <col min="2830" max="2830" width="12" style="35" customWidth="1"/>
    <col min="2831" max="2831" width="1" style="35" customWidth="1"/>
    <col min="2832" max="2832" width="3.42578125" style="35" customWidth="1"/>
    <col min="2833" max="2833" width="2.42578125" style="35" customWidth="1"/>
    <col min="2834" max="2834" width="1" style="35" customWidth="1"/>
    <col min="2835" max="2835" width="12" style="35" customWidth="1"/>
    <col min="2836" max="2836" width="1" style="35" customWidth="1"/>
    <col min="2837" max="2837" width="3.28515625" style="35" customWidth="1"/>
    <col min="2838" max="2838" width="9.28515625" style="35" customWidth="1"/>
    <col min="2839" max="3072" width="9.140625" style="35"/>
    <col min="3073" max="3073" width="1.42578125" style="35" customWidth="1"/>
    <col min="3074" max="3074" width="3.140625" style="35" customWidth="1"/>
    <col min="3075" max="3075" width="1.28515625" style="35" customWidth="1"/>
    <col min="3076" max="3076" width="1.85546875" style="35" customWidth="1"/>
    <col min="3077" max="3077" width="2.140625" style="35" customWidth="1"/>
    <col min="3078" max="3078" width="25.85546875" style="35" customWidth="1"/>
    <col min="3079" max="3079" width="9.140625" style="35"/>
    <col min="3080" max="3080" width="1" style="35" customWidth="1"/>
    <col min="3081" max="3081" width="1.28515625" style="35" customWidth="1"/>
    <col min="3082" max="3082" width="12" style="35" customWidth="1"/>
    <col min="3083" max="3083" width="1" style="35" customWidth="1"/>
    <col min="3084" max="3084" width="12" style="35" customWidth="1"/>
    <col min="3085" max="3085" width="1" style="35" customWidth="1"/>
    <col min="3086" max="3086" width="12" style="35" customWidth="1"/>
    <col min="3087" max="3087" width="1" style="35" customWidth="1"/>
    <col min="3088" max="3088" width="3.42578125" style="35" customWidth="1"/>
    <col min="3089" max="3089" width="2.42578125" style="35" customWidth="1"/>
    <col min="3090" max="3090" width="1" style="35" customWidth="1"/>
    <col min="3091" max="3091" width="12" style="35" customWidth="1"/>
    <col min="3092" max="3092" width="1" style="35" customWidth="1"/>
    <col min="3093" max="3093" width="3.28515625" style="35" customWidth="1"/>
    <col min="3094" max="3094" width="9.28515625" style="35" customWidth="1"/>
    <col min="3095" max="3328" width="9.140625" style="35"/>
    <col min="3329" max="3329" width="1.42578125" style="35" customWidth="1"/>
    <col min="3330" max="3330" width="3.140625" style="35" customWidth="1"/>
    <col min="3331" max="3331" width="1.28515625" style="35" customWidth="1"/>
    <col min="3332" max="3332" width="1.85546875" style="35" customWidth="1"/>
    <col min="3333" max="3333" width="2.140625" style="35" customWidth="1"/>
    <col min="3334" max="3334" width="25.85546875" style="35" customWidth="1"/>
    <col min="3335" max="3335" width="9.140625" style="35"/>
    <col min="3336" max="3336" width="1" style="35" customWidth="1"/>
    <col min="3337" max="3337" width="1.28515625" style="35" customWidth="1"/>
    <col min="3338" max="3338" width="12" style="35" customWidth="1"/>
    <col min="3339" max="3339" width="1" style="35" customWidth="1"/>
    <col min="3340" max="3340" width="12" style="35" customWidth="1"/>
    <col min="3341" max="3341" width="1" style="35" customWidth="1"/>
    <col min="3342" max="3342" width="12" style="35" customWidth="1"/>
    <col min="3343" max="3343" width="1" style="35" customWidth="1"/>
    <col min="3344" max="3344" width="3.42578125" style="35" customWidth="1"/>
    <col min="3345" max="3345" width="2.42578125" style="35" customWidth="1"/>
    <col min="3346" max="3346" width="1" style="35" customWidth="1"/>
    <col min="3347" max="3347" width="12" style="35" customWidth="1"/>
    <col min="3348" max="3348" width="1" style="35" customWidth="1"/>
    <col min="3349" max="3349" width="3.28515625" style="35" customWidth="1"/>
    <col min="3350" max="3350" width="9.28515625" style="35" customWidth="1"/>
    <col min="3351" max="3584" width="9.140625" style="35"/>
    <col min="3585" max="3585" width="1.42578125" style="35" customWidth="1"/>
    <col min="3586" max="3586" width="3.140625" style="35" customWidth="1"/>
    <col min="3587" max="3587" width="1.28515625" style="35" customWidth="1"/>
    <col min="3588" max="3588" width="1.85546875" style="35" customWidth="1"/>
    <col min="3589" max="3589" width="2.140625" style="35" customWidth="1"/>
    <col min="3590" max="3590" width="25.85546875" style="35" customWidth="1"/>
    <col min="3591" max="3591" width="9.140625" style="35"/>
    <col min="3592" max="3592" width="1" style="35" customWidth="1"/>
    <col min="3593" max="3593" width="1.28515625" style="35" customWidth="1"/>
    <col min="3594" max="3594" width="12" style="35" customWidth="1"/>
    <col min="3595" max="3595" width="1" style="35" customWidth="1"/>
    <col min="3596" max="3596" width="12" style="35" customWidth="1"/>
    <col min="3597" max="3597" width="1" style="35" customWidth="1"/>
    <col min="3598" max="3598" width="12" style="35" customWidth="1"/>
    <col min="3599" max="3599" width="1" style="35" customWidth="1"/>
    <col min="3600" max="3600" width="3.42578125" style="35" customWidth="1"/>
    <col min="3601" max="3601" width="2.42578125" style="35" customWidth="1"/>
    <col min="3602" max="3602" width="1" style="35" customWidth="1"/>
    <col min="3603" max="3603" width="12" style="35" customWidth="1"/>
    <col min="3604" max="3604" width="1" style="35" customWidth="1"/>
    <col min="3605" max="3605" width="3.28515625" style="35" customWidth="1"/>
    <col min="3606" max="3606" width="9.28515625" style="35" customWidth="1"/>
    <col min="3607" max="3840" width="9.140625" style="35"/>
    <col min="3841" max="3841" width="1.42578125" style="35" customWidth="1"/>
    <col min="3842" max="3842" width="3.140625" style="35" customWidth="1"/>
    <col min="3843" max="3843" width="1.28515625" style="35" customWidth="1"/>
    <col min="3844" max="3844" width="1.85546875" style="35" customWidth="1"/>
    <col min="3845" max="3845" width="2.140625" style="35" customWidth="1"/>
    <col min="3846" max="3846" width="25.85546875" style="35" customWidth="1"/>
    <col min="3847" max="3847" width="9.140625" style="35"/>
    <col min="3848" max="3848" width="1" style="35" customWidth="1"/>
    <col min="3849" max="3849" width="1.28515625" style="35" customWidth="1"/>
    <col min="3850" max="3850" width="12" style="35" customWidth="1"/>
    <col min="3851" max="3851" width="1" style="35" customWidth="1"/>
    <col min="3852" max="3852" width="12" style="35" customWidth="1"/>
    <col min="3853" max="3853" width="1" style="35" customWidth="1"/>
    <col min="3854" max="3854" width="12" style="35" customWidth="1"/>
    <col min="3855" max="3855" width="1" style="35" customWidth="1"/>
    <col min="3856" max="3856" width="3.42578125" style="35" customWidth="1"/>
    <col min="3857" max="3857" width="2.42578125" style="35" customWidth="1"/>
    <col min="3858" max="3858" width="1" style="35" customWidth="1"/>
    <col min="3859" max="3859" width="12" style="35" customWidth="1"/>
    <col min="3860" max="3860" width="1" style="35" customWidth="1"/>
    <col min="3861" max="3861" width="3.28515625" style="35" customWidth="1"/>
    <col min="3862" max="3862" width="9.28515625" style="35" customWidth="1"/>
    <col min="3863" max="4096" width="9.140625" style="35"/>
    <col min="4097" max="4097" width="1.42578125" style="35" customWidth="1"/>
    <col min="4098" max="4098" width="3.140625" style="35" customWidth="1"/>
    <col min="4099" max="4099" width="1.28515625" style="35" customWidth="1"/>
    <col min="4100" max="4100" width="1.85546875" style="35" customWidth="1"/>
    <col min="4101" max="4101" width="2.140625" style="35" customWidth="1"/>
    <col min="4102" max="4102" width="25.85546875" style="35" customWidth="1"/>
    <col min="4103" max="4103" width="9.140625" style="35"/>
    <col min="4104" max="4104" width="1" style="35" customWidth="1"/>
    <col min="4105" max="4105" width="1.28515625" style="35" customWidth="1"/>
    <col min="4106" max="4106" width="12" style="35" customWidth="1"/>
    <col min="4107" max="4107" width="1" style="35" customWidth="1"/>
    <col min="4108" max="4108" width="12" style="35" customWidth="1"/>
    <col min="4109" max="4109" width="1" style="35" customWidth="1"/>
    <col min="4110" max="4110" width="12" style="35" customWidth="1"/>
    <col min="4111" max="4111" width="1" style="35" customWidth="1"/>
    <col min="4112" max="4112" width="3.42578125" style="35" customWidth="1"/>
    <col min="4113" max="4113" width="2.42578125" style="35" customWidth="1"/>
    <col min="4114" max="4114" width="1" style="35" customWidth="1"/>
    <col min="4115" max="4115" width="12" style="35" customWidth="1"/>
    <col min="4116" max="4116" width="1" style="35" customWidth="1"/>
    <col min="4117" max="4117" width="3.28515625" style="35" customWidth="1"/>
    <col min="4118" max="4118" width="9.28515625" style="35" customWidth="1"/>
    <col min="4119" max="4352" width="9.140625" style="35"/>
    <col min="4353" max="4353" width="1.42578125" style="35" customWidth="1"/>
    <col min="4354" max="4354" width="3.140625" style="35" customWidth="1"/>
    <col min="4355" max="4355" width="1.28515625" style="35" customWidth="1"/>
    <col min="4356" max="4356" width="1.85546875" style="35" customWidth="1"/>
    <col min="4357" max="4357" width="2.140625" style="35" customWidth="1"/>
    <col min="4358" max="4358" width="25.85546875" style="35" customWidth="1"/>
    <col min="4359" max="4359" width="9.140625" style="35"/>
    <col min="4360" max="4360" width="1" style="35" customWidth="1"/>
    <col min="4361" max="4361" width="1.28515625" style="35" customWidth="1"/>
    <col min="4362" max="4362" width="12" style="35" customWidth="1"/>
    <col min="4363" max="4363" width="1" style="35" customWidth="1"/>
    <col min="4364" max="4364" width="12" style="35" customWidth="1"/>
    <col min="4365" max="4365" width="1" style="35" customWidth="1"/>
    <col min="4366" max="4366" width="12" style="35" customWidth="1"/>
    <col min="4367" max="4367" width="1" style="35" customWidth="1"/>
    <col min="4368" max="4368" width="3.42578125" style="35" customWidth="1"/>
    <col min="4369" max="4369" width="2.42578125" style="35" customWidth="1"/>
    <col min="4370" max="4370" width="1" style="35" customWidth="1"/>
    <col min="4371" max="4371" width="12" style="35" customWidth="1"/>
    <col min="4372" max="4372" width="1" style="35" customWidth="1"/>
    <col min="4373" max="4373" width="3.28515625" style="35" customWidth="1"/>
    <col min="4374" max="4374" width="9.28515625" style="35" customWidth="1"/>
    <col min="4375" max="4608" width="9.140625" style="35"/>
    <col min="4609" max="4609" width="1.42578125" style="35" customWidth="1"/>
    <col min="4610" max="4610" width="3.140625" style="35" customWidth="1"/>
    <col min="4611" max="4611" width="1.28515625" style="35" customWidth="1"/>
    <col min="4612" max="4612" width="1.85546875" style="35" customWidth="1"/>
    <col min="4613" max="4613" width="2.140625" style="35" customWidth="1"/>
    <col min="4614" max="4614" width="25.85546875" style="35" customWidth="1"/>
    <col min="4615" max="4615" width="9.140625" style="35"/>
    <col min="4616" max="4616" width="1" style="35" customWidth="1"/>
    <col min="4617" max="4617" width="1.28515625" style="35" customWidth="1"/>
    <col min="4618" max="4618" width="12" style="35" customWidth="1"/>
    <col min="4619" max="4619" width="1" style="35" customWidth="1"/>
    <col min="4620" max="4620" width="12" style="35" customWidth="1"/>
    <col min="4621" max="4621" width="1" style="35" customWidth="1"/>
    <col min="4622" max="4622" width="12" style="35" customWidth="1"/>
    <col min="4623" max="4623" width="1" style="35" customWidth="1"/>
    <col min="4624" max="4624" width="3.42578125" style="35" customWidth="1"/>
    <col min="4625" max="4625" width="2.42578125" style="35" customWidth="1"/>
    <col min="4626" max="4626" width="1" style="35" customWidth="1"/>
    <col min="4627" max="4627" width="12" style="35" customWidth="1"/>
    <col min="4628" max="4628" width="1" style="35" customWidth="1"/>
    <col min="4629" max="4629" width="3.28515625" style="35" customWidth="1"/>
    <col min="4630" max="4630" width="9.28515625" style="35" customWidth="1"/>
    <col min="4631" max="4864" width="9.140625" style="35"/>
    <col min="4865" max="4865" width="1.42578125" style="35" customWidth="1"/>
    <col min="4866" max="4866" width="3.140625" style="35" customWidth="1"/>
    <col min="4867" max="4867" width="1.28515625" style="35" customWidth="1"/>
    <col min="4868" max="4868" width="1.85546875" style="35" customWidth="1"/>
    <col min="4869" max="4869" width="2.140625" style="35" customWidth="1"/>
    <col min="4870" max="4870" width="25.85546875" style="35" customWidth="1"/>
    <col min="4871" max="4871" width="9.140625" style="35"/>
    <col min="4872" max="4872" width="1" style="35" customWidth="1"/>
    <col min="4873" max="4873" width="1.28515625" style="35" customWidth="1"/>
    <col min="4874" max="4874" width="12" style="35" customWidth="1"/>
    <col min="4875" max="4875" width="1" style="35" customWidth="1"/>
    <col min="4876" max="4876" width="12" style="35" customWidth="1"/>
    <col min="4877" max="4877" width="1" style="35" customWidth="1"/>
    <col min="4878" max="4878" width="12" style="35" customWidth="1"/>
    <col min="4879" max="4879" width="1" style="35" customWidth="1"/>
    <col min="4880" max="4880" width="3.42578125" style="35" customWidth="1"/>
    <col min="4881" max="4881" width="2.42578125" style="35" customWidth="1"/>
    <col min="4882" max="4882" width="1" style="35" customWidth="1"/>
    <col min="4883" max="4883" width="12" style="35" customWidth="1"/>
    <col min="4884" max="4884" width="1" style="35" customWidth="1"/>
    <col min="4885" max="4885" width="3.28515625" style="35" customWidth="1"/>
    <col min="4886" max="4886" width="9.28515625" style="35" customWidth="1"/>
    <col min="4887" max="5120" width="9.140625" style="35"/>
    <col min="5121" max="5121" width="1.42578125" style="35" customWidth="1"/>
    <col min="5122" max="5122" width="3.140625" style="35" customWidth="1"/>
    <col min="5123" max="5123" width="1.28515625" style="35" customWidth="1"/>
    <col min="5124" max="5124" width="1.85546875" style="35" customWidth="1"/>
    <col min="5125" max="5125" width="2.140625" style="35" customWidth="1"/>
    <col min="5126" max="5126" width="25.85546875" style="35" customWidth="1"/>
    <col min="5127" max="5127" width="9.140625" style="35"/>
    <col min="5128" max="5128" width="1" style="35" customWidth="1"/>
    <col min="5129" max="5129" width="1.28515625" style="35" customWidth="1"/>
    <col min="5130" max="5130" width="12" style="35" customWidth="1"/>
    <col min="5131" max="5131" width="1" style="35" customWidth="1"/>
    <col min="5132" max="5132" width="12" style="35" customWidth="1"/>
    <col min="5133" max="5133" width="1" style="35" customWidth="1"/>
    <col min="5134" max="5134" width="12" style="35" customWidth="1"/>
    <col min="5135" max="5135" width="1" style="35" customWidth="1"/>
    <col min="5136" max="5136" width="3.42578125" style="35" customWidth="1"/>
    <col min="5137" max="5137" width="2.42578125" style="35" customWidth="1"/>
    <col min="5138" max="5138" width="1" style="35" customWidth="1"/>
    <col min="5139" max="5139" width="12" style="35" customWidth="1"/>
    <col min="5140" max="5140" width="1" style="35" customWidth="1"/>
    <col min="5141" max="5141" width="3.28515625" style="35" customWidth="1"/>
    <col min="5142" max="5142" width="9.28515625" style="35" customWidth="1"/>
    <col min="5143" max="5376" width="9.140625" style="35"/>
    <col min="5377" max="5377" width="1.42578125" style="35" customWidth="1"/>
    <col min="5378" max="5378" width="3.140625" style="35" customWidth="1"/>
    <col min="5379" max="5379" width="1.28515625" style="35" customWidth="1"/>
    <col min="5380" max="5380" width="1.85546875" style="35" customWidth="1"/>
    <col min="5381" max="5381" width="2.140625" style="35" customWidth="1"/>
    <col min="5382" max="5382" width="25.85546875" style="35" customWidth="1"/>
    <col min="5383" max="5383" width="9.140625" style="35"/>
    <col min="5384" max="5384" width="1" style="35" customWidth="1"/>
    <col min="5385" max="5385" width="1.28515625" style="35" customWidth="1"/>
    <col min="5386" max="5386" width="12" style="35" customWidth="1"/>
    <col min="5387" max="5387" width="1" style="35" customWidth="1"/>
    <col min="5388" max="5388" width="12" style="35" customWidth="1"/>
    <col min="5389" max="5389" width="1" style="35" customWidth="1"/>
    <col min="5390" max="5390" width="12" style="35" customWidth="1"/>
    <col min="5391" max="5391" width="1" style="35" customWidth="1"/>
    <col min="5392" max="5392" width="3.42578125" style="35" customWidth="1"/>
    <col min="5393" max="5393" width="2.42578125" style="35" customWidth="1"/>
    <col min="5394" max="5394" width="1" style="35" customWidth="1"/>
    <col min="5395" max="5395" width="12" style="35" customWidth="1"/>
    <col min="5396" max="5396" width="1" style="35" customWidth="1"/>
    <col min="5397" max="5397" width="3.28515625" style="35" customWidth="1"/>
    <col min="5398" max="5398" width="9.28515625" style="35" customWidth="1"/>
    <col min="5399" max="5632" width="9.140625" style="35"/>
    <col min="5633" max="5633" width="1.42578125" style="35" customWidth="1"/>
    <col min="5634" max="5634" width="3.140625" style="35" customWidth="1"/>
    <col min="5635" max="5635" width="1.28515625" style="35" customWidth="1"/>
    <col min="5636" max="5636" width="1.85546875" style="35" customWidth="1"/>
    <col min="5637" max="5637" width="2.140625" style="35" customWidth="1"/>
    <col min="5638" max="5638" width="25.85546875" style="35" customWidth="1"/>
    <col min="5639" max="5639" width="9.140625" style="35"/>
    <col min="5640" max="5640" width="1" style="35" customWidth="1"/>
    <col min="5641" max="5641" width="1.28515625" style="35" customWidth="1"/>
    <col min="5642" max="5642" width="12" style="35" customWidth="1"/>
    <col min="5643" max="5643" width="1" style="35" customWidth="1"/>
    <col min="5644" max="5644" width="12" style="35" customWidth="1"/>
    <col min="5645" max="5645" width="1" style="35" customWidth="1"/>
    <col min="5646" max="5646" width="12" style="35" customWidth="1"/>
    <col min="5647" max="5647" width="1" style="35" customWidth="1"/>
    <col min="5648" max="5648" width="3.42578125" style="35" customWidth="1"/>
    <col min="5649" max="5649" width="2.42578125" style="35" customWidth="1"/>
    <col min="5650" max="5650" width="1" style="35" customWidth="1"/>
    <col min="5651" max="5651" width="12" style="35" customWidth="1"/>
    <col min="5652" max="5652" width="1" style="35" customWidth="1"/>
    <col min="5653" max="5653" width="3.28515625" style="35" customWidth="1"/>
    <col min="5654" max="5654" width="9.28515625" style="35" customWidth="1"/>
    <col min="5655" max="5888" width="9.140625" style="35"/>
    <col min="5889" max="5889" width="1.42578125" style="35" customWidth="1"/>
    <col min="5890" max="5890" width="3.140625" style="35" customWidth="1"/>
    <col min="5891" max="5891" width="1.28515625" style="35" customWidth="1"/>
    <col min="5892" max="5892" width="1.85546875" style="35" customWidth="1"/>
    <col min="5893" max="5893" width="2.140625" style="35" customWidth="1"/>
    <col min="5894" max="5894" width="25.85546875" style="35" customWidth="1"/>
    <col min="5895" max="5895" width="9.140625" style="35"/>
    <col min="5896" max="5896" width="1" style="35" customWidth="1"/>
    <col min="5897" max="5897" width="1.28515625" style="35" customWidth="1"/>
    <col min="5898" max="5898" width="12" style="35" customWidth="1"/>
    <col min="5899" max="5899" width="1" style="35" customWidth="1"/>
    <col min="5900" max="5900" width="12" style="35" customWidth="1"/>
    <col min="5901" max="5901" width="1" style="35" customWidth="1"/>
    <col min="5902" max="5902" width="12" style="35" customWidth="1"/>
    <col min="5903" max="5903" width="1" style="35" customWidth="1"/>
    <col min="5904" max="5904" width="3.42578125" style="35" customWidth="1"/>
    <col min="5905" max="5905" width="2.42578125" style="35" customWidth="1"/>
    <col min="5906" max="5906" width="1" style="35" customWidth="1"/>
    <col min="5907" max="5907" width="12" style="35" customWidth="1"/>
    <col min="5908" max="5908" width="1" style="35" customWidth="1"/>
    <col min="5909" max="5909" width="3.28515625" style="35" customWidth="1"/>
    <col min="5910" max="5910" width="9.28515625" style="35" customWidth="1"/>
    <col min="5911" max="6144" width="9.140625" style="35"/>
    <col min="6145" max="6145" width="1.42578125" style="35" customWidth="1"/>
    <col min="6146" max="6146" width="3.140625" style="35" customWidth="1"/>
    <col min="6147" max="6147" width="1.28515625" style="35" customWidth="1"/>
    <col min="6148" max="6148" width="1.85546875" style="35" customWidth="1"/>
    <col min="6149" max="6149" width="2.140625" style="35" customWidth="1"/>
    <col min="6150" max="6150" width="25.85546875" style="35" customWidth="1"/>
    <col min="6151" max="6151" width="9.140625" style="35"/>
    <col min="6152" max="6152" width="1" style="35" customWidth="1"/>
    <col min="6153" max="6153" width="1.28515625" style="35" customWidth="1"/>
    <col min="6154" max="6154" width="12" style="35" customWidth="1"/>
    <col min="6155" max="6155" width="1" style="35" customWidth="1"/>
    <col min="6156" max="6156" width="12" style="35" customWidth="1"/>
    <col min="6157" max="6157" width="1" style="35" customWidth="1"/>
    <col min="6158" max="6158" width="12" style="35" customWidth="1"/>
    <col min="6159" max="6159" width="1" style="35" customWidth="1"/>
    <col min="6160" max="6160" width="3.42578125" style="35" customWidth="1"/>
    <col min="6161" max="6161" width="2.42578125" style="35" customWidth="1"/>
    <col min="6162" max="6162" width="1" style="35" customWidth="1"/>
    <col min="6163" max="6163" width="12" style="35" customWidth="1"/>
    <col min="6164" max="6164" width="1" style="35" customWidth="1"/>
    <col min="6165" max="6165" width="3.28515625" style="35" customWidth="1"/>
    <col min="6166" max="6166" width="9.28515625" style="35" customWidth="1"/>
    <col min="6167" max="6400" width="9.140625" style="35"/>
    <col min="6401" max="6401" width="1.42578125" style="35" customWidth="1"/>
    <col min="6402" max="6402" width="3.140625" style="35" customWidth="1"/>
    <col min="6403" max="6403" width="1.28515625" style="35" customWidth="1"/>
    <col min="6404" max="6404" width="1.85546875" style="35" customWidth="1"/>
    <col min="6405" max="6405" width="2.140625" style="35" customWidth="1"/>
    <col min="6406" max="6406" width="25.85546875" style="35" customWidth="1"/>
    <col min="6407" max="6407" width="9.140625" style="35"/>
    <col min="6408" max="6408" width="1" style="35" customWidth="1"/>
    <col min="6409" max="6409" width="1.28515625" style="35" customWidth="1"/>
    <col min="6410" max="6410" width="12" style="35" customWidth="1"/>
    <col min="6411" max="6411" width="1" style="35" customWidth="1"/>
    <col min="6412" max="6412" width="12" style="35" customWidth="1"/>
    <col min="6413" max="6413" width="1" style="35" customWidth="1"/>
    <col min="6414" max="6414" width="12" style="35" customWidth="1"/>
    <col min="6415" max="6415" width="1" style="35" customWidth="1"/>
    <col min="6416" max="6416" width="3.42578125" style="35" customWidth="1"/>
    <col min="6417" max="6417" width="2.42578125" style="35" customWidth="1"/>
    <col min="6418" max="6418" width="1" style="35" customWidth="1"/>
    <col min="6419" max="6419" width="12" style="35" customWidth="1"/>
    <col min="6420" max="6420" width="1" style="35" customWidth="1"/>
    <col min="6421" max="6421" width="3.28515625" style="35" customWidth="1"/>
    <col min="6422" max="6422" width="9.28515625" style="35" customWidth="1"/>
    <col min="6423" max="6656" width="9.140625" style="35"/>
    <col min="6657" max="6657" width="1.42578125" style="35" customWidth="1"/>
    <col min="6658" max="6658" width="3.140625" style="35" customWidth="1"/>
    <col min="6659" max="6659" width="1.28515625" style="35" customWidth="1"/>
    <col min="6660" max="6660" width="1.85546875" style="35" customWidth="1"/>
    <col min="6661" max="6661" width="2.140625" style="35" customWidth="1"/>
    <col min="6662" max="6662" width="25.85546875" style="35" customWidth="1"/>
    <col min="6663" max="6663" width="9.140625" style="35"/>
    <col min="6664" max="6664" width="1" style="35" customWidth="1"/>
    <col min="6665" max="6665" width="1.28515625" style="35" customWidth="1"/>
    <col min="6666" max="6666" width="12" style="35" customWidth="1"/>
    <col min="6667" max="6667" width="1" style="35" customWidth="1"/>
    <col min="6668" max="6668" width="12" style="35" customWidth="1"/>
    <col min="6669" max="6669" width="1" style="35" customWidth="1"/>
    <col min="6670" max="6670" width="12" style="35" customWidth="1"/>
    <col min="6671" max="6671" width="1" style="35" customWidth="1"/>
    <col min="6672" max="6672" width="3.42578125" style="35" customWidth="1"/>
    <col min="6673" max="6673" width="2.42578125" style="35" customWidth="1"/>
    <col min="6674" max="6674" width="1" style="35" customWidth="1"/>
    <col min="6675" max="6675" width="12" style="35" customWidth="1"/>
    <col min="6676" max="6676" width="1" style="35" customWidth="1"/>
    <col min="6677" max="6677" width="3.28515625" style="35" customWidth="1"/>
    <col min="6678" max="6678" width="9.28515625" style="35" customWidth="1"/>
    <col min="6679" max="6912" width="9.140625" style="35"/>
    <col min="6913" max="6913" width="1.42578125" style="35" customWidth="1"/>
    <col min="6914" max="6914" width="3.140625" style="35" customWidth="1"/>
    <col min="6915" max="6915" width="1.28515625" style="35" customWidth="1"/>
    <col min="6916" max="6916" width="1.85546875" style="35" customWidth="1"/>
    <col min="6917" max="6917" width="2.140625" style="35" customWidth="1"/>
    <col min="6918" max="6918" width="25.85546875" style="35" customWidth="1"/>
    <col min="6919" max="6919" width="9.140625" style="35"/>
    <col min="6920" max="6920" width="1" style="35" customWidth="1"/>
    <col min="6921" max="6921" width="1.28515625" style="35" customWidth="1"/>
    <col min="6922" max="6922" width="12" style="35" customWidth="1"/>
    <col min="6923" max="6923" width="1" style="35" customWidth="1"/>
    <col min="6924" max="6924" width="12" style="35" customWidth="1"/>
    <col min="6925" max="6925" width="1" style="35" customWidth="1"/>
    <col min="6926" max="6926" width="12" style="35" customWidth="1"/>
    <col min="6927" max="6927" width="1" style="35" customWidth="1"/>
    <col min="6928" max="6928" width="3.42578125" style="35" customWidth="1"/>
    <col min="6929" max="6929" width="2.42578125" style="35" customWidth="1"/>
    <col min="6930" max="6930" width="1" style="35" customWidth="1"/>
    <col min="6931" max="6931" width="12" style="35" customWidth="1"/>
    <col min="6932" max="6932" width="1" style="35" customWidth="1"/>
    <col min="6933" max="6933" width="3.28515625" style="35" customWidth="1"/>
    <col min="6934" max="6934" width="9.28515625" style="35" customWidth="1"/>
    <col min="6935" max="7168" width="9.140625" style="35"/>
    <col min="7169" max="7169" width="1.42578125" style="35" customWidth="1"/>
    <col min="7170" max="7170" width="3.140625" style="35" customWidth="1"/>
    <col min="7171" max="7171" width="1.28515625" style="35" customWidth="1"/>
    <col min="7172" max="7172" width="1.85546875" style="35" customWidth="1"/>
    <col min="7173" max="7173" width="2.140625" style="35" customWidth="1"/>
    <col min="7174" max="7174" width="25.85546875" style="35" customWidth="1"/>
    <col min="7175" max="7175" width="9.140625" style="35"/>
    <col min="7176" max="7176" width="1" style="35" customWidth="1"/>
    <col min="7177" max="7177" width="1.28515625" style="35" customWidth="1"/>
    <col min="7178" max="7178" width="12" style="35" customWidth="1"/>
    <col min="7179" max="7179" width="1" style="35" customWidth="1"/>
    <col min="7180" max="7180" width="12" style="35" customWidth="1"/>
    <col min="7181" max="7181" width="1" style="35" customWidth="1"/>
    <col min="7182" max="7182" width="12" style="35" customWidth="1"/>
    <col min="7183" max="7183" width="1" style="35" customWidth="1"/>
    <col min="7184" max="7184" width="3.42578125" style="35" customWidth="1"/>
    <col min="7185" max="7185" width="2.42578125" style="35" customWidth="1"/>
    <col min="7186" max="7186" width="1" style="35" customWidth="1"/>
    <col min="7187" max="7187" width="12" style="35" customWidth="1"/>
    <col min="7188" max="7188" width="1" style="35" customWidth="1"/>
    <col min="7189" max="7189" width="3.28515625" style="35" customWidth="1"/>
    <col min="7190" max="7190" width="9.28515625" style="35" customWidth="1"/>
    <col min="7191" max="7424" width="9.140625" style="35"/>
    <col min="7425" max="7425" width="1.42578125" style="35" customWidth="1"/>
    <col min="7426" max="7426" width="3.140625" style="35" customWidth="1"/>
    <col min="7427" max="7427" width="1.28515625" style="35" customWidth="1"/>
    <col min="7428" max="7428" width="1.85546875" style="35" customWidth="1"/>
    <col min="7429" max="7429" width="2.140625" style="35" customWidth="1"/>
    <col min="7430" max="7430" width="25.85546875" style="35" customWidth="1"/>
    <col min="7431" max="7431" width="9.140625" style="35"/>
    <col min="7432" max="7432" width="1" style="35" customWidth="1"/>
    <col min="7433" max="7433" width="1.28515625" style="35" customWidth="1"/>
    <col min="7434" max="7434" width="12" style="35" customWidth="1"/>
    <col min="7435" max="7435" width="1" style="35" customWidth="1"/>
    <col min="7436" max="7436" width="12" style="35" customWidth="1"/>
    <col min="7437" max="7437" width="1" style="35" customWidth="1"/>
    <col min="7438" max="7438" width="12" style="35" customWidth="1"/>
    <col min="7439" max="7439" width="1" style="35" customWidth="1"/>
    <col min="7440" max="7440" width="3.42578125" style="35" customWidth="1"/>
    <col min="7441" max="7441" width="2.42578125" style="35" customWidth="1"/>
    <col min="7442" max="7442" width="1" style="35" customWidth="1"/>
    <col min="7443" max="7443" width="12" style="35" customWidth="1"/>
    <col min="7444" max="7444" width="1" style="35" customWidth="1"/>
    <col min="7445" max="7445" width="3.28515625" style="35" customWidth="1"/>
    <col min="7446" max="7446" width="9.28515625" style="35" customWidth="1"/>
    <col min="7447" max="7680" width="9.140625" style="35"/>
    <col min="7681" max="7681" width="1.42578125" style="35" customWidth="1"/>
    <col min="7682" max="7682" width="3.140625" style="35" customWidth="1"/>
    <col min="7683" max="7683" width="1.28515625" style="35" customWidth="1"/>
    <col min="7684" max="7684" width="1.85546875" style="35" customWidth="1"/>
    <col min="7685" max="7685" width="2.140625" style="35" customWidth="1"/>
    <col min="7686" max="7686" width="25.85546875" style="35" customWidth="1"/>
    <col min="7687" max="7687" width="9.140625" style="35"/>
    <col min="7688" max="7688" width="1" style="35" customWidth="1"/>
    <col min="7689" max="7689" width="1.28515625" style="35" customWidth="1"/>
    <col min="7690" max="7690" width="12" style="35" customWidth="1"/>
    <col min="7691" max="7691" width="1" style="35" customWidth="1"/>
    <col min="7692" max="7692" width="12" style="35" customWidth="1"/>
    <col min="7693" max="7693" width="1" style="35" customWidth="1"/>
    <col min="7694" max="7694" width="12" style="35" customWidth="1"/>
    <col min="7695" max="7695" width="1" style="35" customWidth="1"/>
    <col min="7696" max="7696" width="3.42578125" style="35" customWidth="1"/>
    <col min="7697" max="7697" width="2.42578125" style="35" customWidth="1"/>
    <col min="7698" max="7698" width="1" style="35" customWidth="1"/>
    <col min="7699" max="7699" width="12" style="35" customWidth="1"/>
    <col min="7700" max="7700" width="1" style="35" customWidth="1"/>
    <col min="7701" max="7701" width="3.28515625" style="35" customWidth="1"/>
    <col min="7702" max="7702" width="9.28515625" style="35" customWidth="1"/>
    <col min="7703" max="7936" width="9.140625" style="35"/>
    <col min="7937" max="7937" width="1.42578125" style="35" customWidth="1"/>
    <col min="7938" max="7938" width="3.140625" style="35" customWidth="1"/>
    <col min="7939" max="7939" width="1.28515625" style="35" customWidth="1"/>
    <col min="7940" max="7940" width="1.85546875" style="35" customWidth="1"/>
    <col min="7941" max="7941" width="2.140625" style="35" customWidth="1"/>
    <col min="7942" max="7942" width="25.85546875" style="35" customWidth="1"/>
    <col min="7943" max="7943" width="9.140625" style="35"/>
    <col min="7944" max="7944" width="1" style="35" customWidth="1"/>
    <col min="7945" max="7945" width="1.28515625" style="35" customWidth="1"/>
    <col min="7946" max="7946" width="12" style="35" customWidth="1"/>
    <col min="7947" max="7947" width="1" style="35" customWidth="1"/>
    <col min="7948" max="7948" width="12" style="35" customWidth="1"/>
    <col min="7949" max="7949" width="1" style="35" customWidth="1"/>
    <col min="7950" max="7950" width="12" style="35" customWidth="1"/>
    <col min="7951" max="7951" width="1" style="35" customWidth="1"/>
    <col min="7952" max="7952" width="3.42578125" style="35" customWidth="1"/>
    <col min="7953" max="7953" width="2.42578125" style="35" customWidth="1"/>
    <col min="7954" max="7954" width="1" style="35" customWidth="1"/>
    <col min="7955" max="7955" width="12" style="35" customWidth="1"/>
    <col min="7956" max="7956" width="1" style="35" customWidth="1"/>
    <col min="7957" max="7957" width="3.28515625" style="35" customWidth="1"/>
    <col min="7958" max="7958" width="9.28515625" style="35" customWidth="1"/>
    <col min="7959" max="8192" width="9.140625" style="35"/>
    <col min="8193" max="8193" width="1.42578125" style="35" customWidth="1"/>
    <col min="8194" max="8194" width="3.140625" style="35" customWidth="1"/>
    <col min="8195" max="8195" width="1.28515625" style="35" customWidth="1"/>
    <col min="8196" max="8196" width="1.85546875" style="35" customWidth="1"/>
    <col min="8197" max="8197" width="2.140625" style="35" customWidth="1"/>
    <col min="8198" max="8198" width="25.85546875" style="35" customWidth="1"/>
    <col min="8199" max="8199" width="9.140625" style="35"/>
    <col min="8200" max="8200" width="1" style="35" customWidth="1"/>
    <col min="8201" max="8201" width="1.28515625" style="35" customWidth="1"/>
    <col min="8202" max="8202" width="12" style="35" customWidth="1"/>
    <col min="8203" max="8203" width="1" style="35" customWidth="1"/>
    <col min="8204" max="8204" width="12" style="35" customWidth="1"/>
    <col min="8205" max="8205" width="1" style="35" customWidth="1"/>
    <col min="8206" max="8206" width="12" style="35" customWidth="1"/>
    <col min="8207" max="8207" width="1" style="35" customWidth="1"/>
    <col min="8208" max="8208" width="3.42578125" style="35" customWidth="1"/>
    <col min="8209" max="8209" width="2.42578125" style="35" customWidth="1"/>
    <col min="8210" max="8210" width="1" style="35" customWidth="1"/>
    <col min="8211" max="8211" width="12" style="35" customWidth="1"/>
    <col min="8212" max="8212" width="1" style="35" customWidth="1"/>
    <col min="8213" max="8213" width="3.28515625" style="35" customWidth="1"/>
    <col min="8214" max="8214" width="9.28515625" style="35" customWidth="1"/>
    <col min="8215" max="8448" width="9.140625" style="35"/>
    <col min="8449" max="8449" width="1.42578125" style="35" customWidth="1"/>
    <col min="8450" max="8450" width="3.140625" style="35" customWidth="1"/>
    <col min="8451" max="8451" width="1.28515625" style="35" customWidth="1"/>
    <col min="8452" max="8452" width="1.85546875" style="35" customWidth="1"/>
    <col min="8453" max="8453" width="2.140625" style="35" customWidth="1"/>
    <col min="8454" max="8454" width="25.85546875" style="35" customWidth="1"/>
    <col min="8455" max="8455" width="9.140625" style="35"/>
    <col min="8456" max="8456" width="1" style="35" customWidth="1"/>
    <col min="8457" max="8457" width="1.28515625" style="35" customWidth="1"/>
    <col min="8458" max="8458" width="12" style="35" customWidth="1"/>
    <col min="8459" max="8459" width="1" style="35" customWidth="1"/>
    <col min="8460" max="8460" width="12" style="35" customWidth="1"/>
    <col min="8461" max="8461" width="1" style="35" customWidth="1"/>
    <col min="8462" max="8462" width="12" style="35" customWidth="1"/>
    <col min="8463" max="8463" width="1" style="35" customWidth="1"/>
    <col min="8464" max="8464" width="3.42578125" style="35" customWidth="1"/>
    <col min="8465" max="8465" width="2.42578125" style="35" customWidth="1"/>
    <col min="8466" max="8466" width="1" style="35" customWidth="1"/>
    <col min="8467" max="8467" width="12" style="35" customWidth="1"/>
    <col min="8468" max="8468" width="1" style="35" customWidth="1"/>
    <col min="8469" max="8469" width="3.28515625" style="35" customWidth="1"/>
    <col min="8470" max="8470" width="9.28515625" style="35" customWidth="1"/>
    <col min="8471" max="8704" width="9.140625" style="35"/>
    <col min="8705" max="8705" width="1.42578125" style="35" customWidth="1"/>
    <col min="8706" max="8706" width="3.140625" style="35" customWidth="1"/>
    <col min="8707" max="8707" width="1.28515625" style="35" customWidth="1"/>
    <col min="8708" max="8708" width="1.85546875" style="35" customWidth="1"/>
    <col min="8709" max="8709" width="2.140625" style="35" customWidth="1"/>
    <col min="8710" max="8710" width="25.85546875" style="35" customWidth="1"/>
    <col min="8711" max="8711" width="9.140625" style="35"/>
    <col min="8712" max="8712" width="1" style="35" customWidth="1"/>
    <col min="8713" max="8713" width="1.28515625" style="35" customWidth="1"/>
    <col min="8714" max="8714" width="12" style="35" customWidth="1"/>
    <col min="8715" max="8715" width="1" style="35" customWidth="1"/>
    <col min="8716" max="8716" width="12" style="35" customWidth="1"/>
    <col min="8717" max="8717" width="1" style="35" customWidth="1"/>
    <col min="8718" max="8718" width="12" style="35" customWidth="1"/>
    <col min="8719" max="8719" width="1" style="35" customWidth="1"/>
    <col min="8720" max="8720" width="3.42578125" style="35" customWidth="1"/>
    <col min="8721" max="8721" width="2.42578125" style="35" customWidth="1"/>
    <col min="8722" max="8722" width="1" style="35" customWidth="1"/>
    <col min="8723" max="8723" width="12" style="35" customWidth="1"/>
    <col min="8724" max="8724" width="1" style="35" customWidth="1"/>
    <col min="8725" max="8725" width="3.28515625" style="35" customWidth="1"/>
    <col min="8726" max="8726" width="9.28515625" style="35" customWidth="1"/>
    <col min="8727" max="8960" width="9.140625" style="35"/>
    <col min="8961" max="8961" width="1.42578125" style="35" customWidth="1"/>
    <col min="8962" max="8962" width="3.140625" style="35" customWidth="1"/>
    <col min="8963" max="8963" width="1.28515625" style="35" customWidth="1"/>
    <col min="8964" max="8964" width="1.85546875" style="35" customWidth="1"/>
    <col min="8965" max="8965" width="2.140625" style="35" customWidth="1"/>
    <col min="8966" max="8966" width="25.85546875" style="35" customWidth="1"/>
    <col min="8967" max="8967" width="9.140625" style="35"/>
    <col min="8968" max="8968" width="1" style="35" customWidth="1"/>
    <col min="8969" max="8969" width="1.28515625" style="35" customWidth="1"/>
    <col min="8970" max="8970" width="12" style="35" customWidth="1"/>
    <col min="8971" max="8971" width="1" style="35" customWidth="1"/>
    <col min="8972" max="8972" width="12" style="35" customWidth="1"/>
    <col min="8973" max="8973" width="1" style="35" customWidth="1"/>
    <col min="8974" max="8974" width="12" style="35" customWidth="1"/>
    <col min="8975" max="8975" width="1" style="35" customWidth="1"/>
    <col min="8976" max="8976" width="3.42578125" style="35" customWidth="1"/>
    <col min="8977" max="8977" width="2.42578125" style="35" customWidth="1"/>
    <col min="8978" max="8978" width="1" style="35" customWidth="1"/>
    <col min="8979" max="8979" width="12" style="35" customWidth="1"/>
    <col min="8980" max="8980" width="1" style="35" customWidth="1"/>
    <col min="8981" max="8981" width="3.28515625" style="35" customWidth="1"/>
    <col min="8982" max="8982" width="9.28515625" style="35" customWidth="1"/>
    <col min="8983" max="9216" width="9.140625" style="35"/>
    <col min="9217" max="9217" width="1.42578125" style="35" customWidth="1"/>
    <col min="9218" max="9218" width="3.140625" style="35" customWidth="1"/>
    <col min="9219" max="9219" width="1.28515625" style="35" customWidth="1"/>
    <col min="9220" max="9220" width="1.85546875" style="35" customWidth="1"/>
    <col min="9221" max="9221" width="2.140625" style="35" customWidth="1"/>
    <col min="9222" max="9222" width="25.85546875" style="35" customWidth="1"/>
    <col min="9223" max="9223" width="9.140625" style="35"/>
    <col min="9224" max="9224" width="1" style="35" customWidth="1"/>
    <col min="9225" max="9225" width="1.28515625" style="35" customWidth="1"/>
    <col min="9226" max="9226" width="12" style="35" customWidth="1"/>
    <col min="9227" max="9227" width="1" style="35" customWidth="1"/>
    <col min="9228" max="9228" width="12" style="35" customWidth="1"/>
    <col min="9229" max="9229" width="1" style="35" customWidth="1"/>
    <col min="9230" max="9230" width="12" style="35" customWidth="1"/>
    <col min="9231" max="9231" width="1" style="35" customWidth="1"/>
    <col min="9232" max="9232" width="3.42578125" style="35" customWidth="1"/>
    <col min="9233" max="9233" width="2.42578125" style="35" customWidth="1"/>
    <col min="9234" max="9234" width="1" style="35" customWidth="1"/>
    <col min="9235" max="9235" width="12" style="35" customWidth="1"/>
    <col min="9236" max="9236" width="1" style="35" customWidth="1"/>
    <col min="9237" max="9237" width="3.28515625" style="35" customWidth="1"/>
    <col min="9238" max="9238" width="9.28515625" style="35" customWidth="1"/>
    <col min="9239" max="9472" width="9.140625" style="35"/>
    <col min="9473" max="9473" width="1.42578125" style="35" customWidth="1"/>
    <col min="9474" max="9474" width="3.140625" style="35" customWidth="1"/>
    <col min="9475" max="9475" width="1.28515625" style="35" customWidth="1"/>
    <col min="9476" max="9476" width="1.85546875" style="35" customWidth="1"/>
    <col min="9477" max="9477" width="2.140625" style="35" customWidth="1"/>
    <col min="9478" max="9478" width="25.85546875" style="35" customWidth="1"/>
    <col min="9479" max="9479" width="9.140625" style="35"/>
    <col min="9480" max="9480" width="1" style="35" customWidth="1"/>
    <col min="9481" max="9481" width="1.28515625" style="35" customWidth="1"/>
    <col min="9482" max="9482" width="12" style="35" customWidth="1"/>
    <col min="9483" max="9483" width="1" style="35" customWidth="1"/>
    <col min="9484" max="9484" width="12" style="35" customWidth="1"/>
    <col min="9485" max="9485" width="1" style="35" customWidth="1"/>
    <col min="9486" max="9486" width="12" style="35" customWidth="1"/>
    <col min="9487" max="9487" width="1" style="35" customWidth="1"/>
    <col min="9488" max="9488" width="3.42578125" style="35" customWidth="1"/>
    <col min="9489" max="9489" width="2.42578125" style="35" customWidth="1"/>
    <col min="9490" max="9490" width="1" style="35" customWidth="1"/>
    <col min="9491" max="9491" width="12" style="35" customWidth="1"/>
    <col min="9492" max="9492" width="1" style="35" customWidth="1"/>
    <col min="9493" max="9493" width="3.28515625" style="35" customWidth="1"/>
    <col min="9494" max="9494" width="9.28515625" style="35" customWidth="1"/>
    <col min="9495" max="9728" width="9.140625" style="35"/>
    <col min="9729" max="9729" width="1.42578125" style="35" customWidth="1"/>
    <col min="9730" max="9730" width="3.140625" style="35" customWidth="1"/>
    <col min="9731" max="9731" width="1.28515625" style="35" customWidth="1"/>
    <col min="9732" max="9732" width="1.85546875" style="35" customWidth="1"/>
    <col min="9733" max="9733" width="2.140625" style="35" customWidth="1"/>
    <col min="9734" max="9734" width="25.85546875" style="35" customWidth="1"/>
    <col min="9735" max="9735" width="9.140625" style="35"/>
    <col min="9736" max="9736" width="1" style="35" customWidth="1"/>
    <col min="9737" max="9737" width="1.28515625" style="35" customWidth="1"/>
    <col min="9738" max="9738" width="12" style="35" customWidth="1"/>
    <col min="9739" max="9739" width="1" style="35" customWidth="1"/>
    <col min="9740" max="9740" width="12" style="35" customWidth="1"/>
    <col min="9741" max="9741" width="1" style="35" customWidth="1"/>
    <col min="9742" max="9742" width="12" style="35" customWidth="1"/>
    <col min="9743" max="9743" width="1" style="35" customWidth="1"/>
    <col min="9744" max="9744" width="3.42578125" style="35" customWidth="1"/>
    <col min="9745" max="9745" width="2.42578125" style="35" customWidth="1"/>
    <col min="9746" max="9746" width="1" style="35" customWidth="1"/>
    <col min="9747" max="9747" width="12" style="35" customWidth="1"/>
    <col min="9748" max="9748" width="1" style="35" customWidth="1"/>
    <col min="9749" max="9749" width="3.28515625" style="35" customWidth="1"/>
    <col min="9750" max="9750" width="9.28515625" style="35" customWidth="1"/>
    <col min="9751" max="9984" width="9.140625" style="35"/>
    <col min="9985" max="9985" width="1.42578125" style="35" customWidth="1"/>
    <col min="9986" max="9986" width="3.140625" style="35" customWidth="1"/>
    <col min="9987" max="9987" width="1.28515625" style="35" customWidth="1"/>
    <col min="9988" max="9988" width="1.85546875" style="35" customWidth="1"/>
    <col min="9989" max="9989" width="2.140625" style="35" customWidth="1"/>
    <col min="9990" max="9990" width="25.85546875" style="35" customWidth="1"/>
    <col min="9991" max="9991" width="9.140625" style="35"/>
    <col min="9992" max="9992" width="1" style="35" customWidth="1"/>
    <col min="9993" max="9993" width="1.28515625" style="35" customWidth="1"/>
    <col min="9994" max="9994" width="12" style="35" customWidth="1"/>
    <col min="9995" max="9995" width="1" style="35" customWidth="1"/>
    <col min="9996" max="9996" width="12" style="35" customWidth="1"/>
    <col min="9997" max="9997" width="1" style="35" customWidth="1"/>
    <col min="9998" max="9998" width="12" style="35" customWidth="1"/>
    <col min="9999" max="9999" width="1" style="35" customWidth="1"/>
    <col min="10000" max="10000" width="3.42578125" style="35" customWidth="1"/>
    <col min="10001" max="10001" width="2.42578125" style="35" customWidth="1"/>
    <col min="10002" max="10002" width="1" style="35" customWidth="1"/>
    <col min="10003" max="10003" width="12" style="35" customWidth="1"/>
    <col min="10004" max="10004" width="1" style="35" customWidth="1"/>
    <col min="10005" max="10005" width="3.28515625" style="35" customWidth="1"/>
    <col min="10006" max="10006" width="9.28515625" style="35" customWidth="1"/>
    <col min="10007" max="10240" width="9.140625" style="35"/>
    <col min="10241" max="10241" width="1.42578125" style="35" customWidth="1"/>
    <col min="10242" max="10242" width="3.140625" style="35" customWidth="1"/>
    <col min="10243" max="10243" width="1.28515625" style="35" customWidth="1"/>
    <col min="10244" max="10244" width="1.85546875" style="35" customWidth="1"/>
    <col min="10245" max="10245" width="2.140625" style="35" customWidth="1"/>
    <col min="10246" max="10246" width="25.85546875" style="35" customWidth="1"/>
    <col min="10247" max="10247" width="9.140625" style="35"/>
    <col min="10248" max="10248" width="1" style="35" customWidth="1"/>
    <col min="10249" max="10249" width="1.28515625" style="35" customWidth="1"/>
    <col min="10250" max="10250" width="12" style="35" customWidth="1"/>
    <col min="10251" max="10251" width="1" style="35" customWidth="1"/>
    <col min="10252" max="10252" width="12" style="35" customWidth="1"/>
    <col min="10253" max="10253" width="1" style="35" customWidth="1"/>
    <col min="10254" max="10254" width="12" style="35" customWidth="1"/>
    <col min="10255" max="10255" width="1" style="35" customWidth="1"/>
    <col min="10256" max="10256" width="3.42578125" style="35" customWidth="1"/>
    <col min="10257" max="10257" width="2.42578125" style="35" customWidth="1"/>
    <col min="10258" max="10258" width="1" style="35" customWidth="1"/>
    <col min="10259" max="10259" width="12" style="35" customWidth="1"/>
    <col min="10260" max="10260" width="1" style="35" customWidth="1"/>
    <col min="10261" max="10261" width="3.28515625" style="35" customWidth="1"/>
    <col min="10262" max="10262" width="9.28515625" style="35" customWidth="1"/>
    <col min="10263" max="10496" width="9.140625" style="35"/>
    <col min="10497" max="10497" width="1.42578125" style="35" customWidth="1"/>
    <col min="10498" max="10498" width="3.140625" style="35" customWidth="1"/>
    <col min="10499" max="10499" width="1.28515625" style="35" customWidth="1"/>
    <col min="10500" max="10500" width="1.85546875" style="35" customWidth="1"/>
    <col min="10501" max="10501" width="2.140625" style="35" customWidth="1"/>
    <col min="10502" max="10502" width="25.85546875" style="35" customWidth="1"/>
    <col min="10503" max="10503" width="9.140625" style="35"/>
    <col min="10504" max="10504" width="1" style="35" customWidth="1"/>
    <col min="10505" max="10505" width="1.28515625" style="35" customWidth="1"/>
    <col min="10506" max="10506" width="12" style="35" customWidth="1"/>
    <col min="10507" max="10507" width="1" style="35" customWidth="1"/>
    <col min="10508" max="10508" width="12" style="35" customWidth="1"/>
    <col min="10509" max="10509" width="1" style="35" customWidth="1"/>
    <col min="10510" max="10510" width="12" style="35" customWidth="1"/>
    <col min="10511" max="10511" width="1" style="35" customWidth="1"/>
    <col min="10512" max="10512" width="3.42578125" style="35" customWidth="1"/>
    <col min="10513" max="10513" width="2.42578125" style="35" customWidth="1"/>
    <col min="10514" max="10514" width="1" style="35" customWidth="1"/>
    <col min="10515" max="10515" width="12" style="35" customWidth="1"/>
    <col min="10516" max="10516" width="1" style="35" customWidth="1"/>
    <col min="10517" max="10517" width="3.28515625" style="35" customWidth="1"/>
    <col min="10518" max="10518" width="9.28515625" style="35" customWidth="1"/>
    <col min="10519" max="10752" width="9.140625" style="35"/>
    <col min="10753" max="10753" width="1.42578125" style="35" customWidth="1"/>
    <col min="10754" max="10754" width="3.140625" style="35" customWidth="1"/>
    <col min="10755" max="10755" width="1.28515625" style="35" customWidth="1"/>
    <col min="10756" max="10756" width="1.85546875" style="35" customWidth="1"/>
    <col min="10757" max="10757" width="2.140625" style="35" customWidth="1"/>
    <col min="10758" max="10758" width="25.85546875" style="35" customWidth="1"/>
    <col min="10759" max="10759" width="9.140625" style="35"/>
    <col min="10760" max="10760" width="1" style="35" customWidth="1"/>
    <col min="10761" max="10761" width="1.28515625" style="35" customWidth="1"/>
    <col min="10762" max="10762" width="12" style="35" customWidth="1"/>
    <col min="10763" max="10763" width="1" style="35" customWidth="1"/>
    <col min="10764" max="10764" width="12" style="35" customWidth="1"/>
    <col min="10765" max="10765" width="1" style="35" customWidth="1"/>
    <col min="10766" max="10766" width="12" style="35" customWidth="1"/>
    <col min="10767" max="10767" width="1" style="35" customWidth="1"/>
    <col min="10768" max="10768" width="3.42578125" style="35" customWidth="1"/>
    <col min="10769" max="10769" width="2.42578125" style="35" customWidth="1"/>
    <col min="10770" max="10770" width="1" style="35" customWidth="1"/>
    <col min="10771" max="10771" width="12" style="35" customWidth="1"/>
    <col min="10772" max="10772" width="1" style="35" customWidth="1"/>
    <col min="10773" max="10773" width="3.28515625" style="35" customWidth="1"/>
    <col min="10774" max="10774" width="9.28515625" style="35" customWidth="1"/>
    <col min="10775" max="11008" width="9.140625" style="35"/>
    <col min="11009" max="11009" width="1.42578125" style="35" customWidth="1"/>
    <col min="11010" max="11010" width="3.140625" style="35" customWidth="1"/>
    <col min="11011" max="11011" width="1.28515625" style="35" customWidth="1"/>
    <col min="11012" max="11012" width="1.85546875" style="35" customWidth="1"/>
    <col min="11013" max="11013" width="2.140625" style="35" customWidth="1"/>
    <col min="11014" max="11014" width="25.85546875" style="35" customWidth="1"/>
    <col min="11015" max="11015" width="9.140625" style="35"/>
    <col min="11016" max="11016" width="1" style="35" customWidth="1"/>
    <col min="11017" max="11017" width="1.28515625" style="35" customWidth="1"/>
    <col min="11018" max="11018" width="12" style="35" customWidth="1"/>
    <col min="11019" max="11019" width="1" style="35" customWidth="1"/>
    <col min="11020" max="11020" width="12" style="35" customWidth="1"/>
    <col min="11021" max="11021" width="1" style="35" customWidth="1"/>
    <col min="11022" max="11022" width="12" style="35" customWidth="1"/>
    <col min="11023" max="11023" width="1" style="35" customWidth="1"/>
    <col min="11024" max="11024" width="3.42578125" style="35" customWidth="1"/>
    <col min="11025" max="11025" width="2.42578125" style="35" customWidth="1"/>
    <col min="11026" max="11026" width="1" style="35" customWidth="1"/>
    <col min="11027" max="11027" width="12" style="35" customWidth="1"/>
    <col min="11028" max="11028" width="1" style="35" customWidth="1"/>
    <col min="11029" max="11029" width="3.28515625" style="35" customWidth="1"/>
    <col min="11030" max="11030" width="9.28515625" style="35" customWidth="1"/>
    <col min="11031" max="11264" width="9.140625" style="35"/>
    <col min="11265" max="11265" width="1.42578125" style="35" customWidth="1"/>
    <col min="11266" max="11266" width="3.140625" style="35" customWidth="1"/>
    <col min="11267" max="11267" width="1.28515625" style="35" customWidth="1"/>
    <col min="11268" max="11268" width="1.85546875" style="35" customWidth="1"/>
    <col min="11269" max="11269" width="2.140625" style="35" customWidth="1"/>
    <col min="11270" max="11270" width="25.85546875" style="35" customWidth="1"/>
    <col min="11271" max="11271" width="9.140625" style="35"/>
    <col min="11272" max="11272" width="1" style="35" customWidth="1"/>
    <col min="11273" max="11273" width="1.28515625" style="35" customWidth="1"/>
    <col min="11274" max="11274" width="12" style="35" customWidth="1"/>
    <col min="11275" max="11275" width="1" style="35" customWidth="1"/>
    <col min="11276" max="11276" width="12" style="35" customWidth="1"/>
    <col min="11277" max="11277" width="1" style="35" customWidth="1"/>
    <col min="11278" max="11278" width="12" style="35" customWidth="1"/>
    <col min="11279" max="11279" width="1" style="35" customWidth="1"/>
    <col min="11280" max="11280" width="3.42578125" style="35" customWidth="1"/>
    <col min="11281" max="11281" width="2.42578125" style="35" customWidth="1"/>
    <col min="11282" max="11282" width="1" style="35" customWidth="1"/>
    <col min="11283" max="11283" width="12" style="35" customWidth="1"/>
    <col min="11284" max="11284" width="1" style="35" customWidth="1"/>
    <col min="11285" max="11285" width="3.28515625" style="35" customWidth="1"/>
    <col min="11286" max="11286" width="9.28515625" style="35" customWidth="1"/>
    <col min="11287" max="11520" width="9.140625" style="35"/>
    <col min="11521" max="11521" width="1.42578125" style="35" customWidth="1"/>
    <col min="11522" max="11522" width="3.140625" style="35" customWidth="1"/>
    <col min="11523" max="11523" width="1.28515625" style="35" customWidth="1"/>
    <col min="11524" max="11524" width="1.85546875" style="35" customWidth="1"/>
    <col min="11525" max="11525" width="2.140625" style="35" customWidth="1"/>
    <col min="11526" max="11526" width="25.85546875" style="35" customWidth="1"/>
    <col min="11527" max="11527" width="9.140625" style="35"/>
    <col min="11528" max="11528" width="1" style="35" customWidth="1"/>
    <col min="11529" max="11529" width="1.28515625" style="35" customWidth="1"/>
    <col min="11530" max="11530" width="12" style="35" customWidth="1"/>
    <col min="11531" max="11531" width="1" style="35" customWidth="1"/>
    <col min="11532" max="11532" width="12" style="35" customWidth="1"/>
    <col min="11533" max="11533" width="1" style="35" customWidth="1"/>
    <col min="11534" max="11534" width="12" style="35" customWidth="1"/>
    <col min="11535" max="11535" width="1" style="35" customWidth="1"/>
    <col min="11536" max="11536" width="3.42578125" style="35" customWidth="1"/>
    <col min="11537" max="11537" width="2.42578125" style="35" customWidth="1"/>
    <col min="11538" max="11538" width="1" style="35" customWidth="1"/>
    <col min="11539" max="11539" width="12" style="35" customWidth="1"/>
    <col min="11540" max="11540" width="1" style="35" customWidth="1"/>
    <col min="11541" max="11541" width="3.28515625" style="35" customWidth="1"/>
    <col min="11542" max="11542" width="9.28515625" style="35" customWidth="1"/>
    <col min="11543" max="11776" width="9.140625" style="35"/>
    <col min="11777" max="11777" width="1.42578125" style="35" customWidth="1"/>
    <col min="11778" max="11778" width="3.140625" style="35" customWidth="1"/>
    <col min="11779" max="11779" width="1.28515625" style="35" customWidth="1"/>
    <col min="11780" max="11780" width="1.85546875" style="35" customWidth="1"/>
    <col min="11781" max="11781" width="2.140625" style="35" customWidth="1"/>
    <col min="11782" max="11782" width="25.85546875" style="35" customWidth="1"/>
    <col min="11783" max="11783" width="9.140625" style="35"/>
    <col min="11784" max="11784" width="1" style="35" customWidth="1"/>
    <col min="11785" max="11785" width="1.28515625" style="35" customWidth="1"/>
    <col min="11786" max="11786" width="12" style="35" customWidth="1"/>
    <col min="11787" max="11787" width="1" style="35" customWidth="1"/>
    <col min="11788" max="11788" width="12" style="35" customWidth="1"/>
    <col min="11789" max="11789" width="1" style="35" customWidth="1"/>
    <col min="11790" max="11790" width="12" style="35" customWidth="1"/>
    <col min="11791" max="11791" width="1" style="35" customWidth="1"/>
    <col min="11792" max="11792" width="3.42578125" style="35" customWidth="1"/>
    <col min="11793" max="11793" width="2.42578125" style="35" customWidth="1"/>
    <col min="11794" max="11794" width="1" style="35" customWidth="1"/>
    <col min="11795" max="11795" width="12" style="35" customWidth="1"/>
    <col min="11796" max="11796" width="1" style="35" customWidth="1"/>
    <col min="11797" max="11797" width="3.28515625" style="35" customWidth="1"/>
    <col min="11798" max="11798" width="9.28515625" style="35" customWidth="1"/>
    <col min="11799" max="12032" width="9.140625" style="35"/>
    <col min="12033" max="12033" width="1.42578125" style="35" customWidth="1"/>
    <col min="12034" max="12034" width="3.140625" style="35" customWidth="1"/>
    <col min="12035" max="12035" width="1.28515625" style="35" customWidth="1"/>
    <col min="12036" max="12036" width="1.85546875" style="35" customWidth="1"/>
    <col min="12037" max="12037" width="2.140625" style="35" customWidth="1"/>
    <col min="12038" max="12038" width="25.85546875" style="35" customWidth="1"/>
    <col min="12039" max="12039" width="9.140625" style="35"/>
    <col min="12040" max="12040" width="1" style="35" customWidth="1"/>
    <col min="12041" max="12041" width="1.28515625" style="35" customWidth="1"/>
    <col min="12042" max="12042" width="12" style="35" customWidth="1"/>
    <col min="12043" max="12043" width="1" style="35" customWidth="1"/>
    <col min="12044" max="12044" width="12" style="35" customWidth="1"/>
    <col min="12045" max="12045" width="1" style="35" customWidth="1"/>
    <col min="12046" max="12046" width="12" style="35" customWidth="1"/>
    <col min="12047" max="12047" width="1" style="35" customWidth="1"/>
    <col min="12048" max="12048" width="3.42578125" style="35" customWidth="1"/>
    <col min="12049" max="12049" width="2.42578125" style="35" customWidth="1"/>
    <col min="12050" max="12050" width="1" style="35" customWidth="1"/>
    <col min="12051" max="12051" width="12" style="35" customWidth="1"/>
    <col min="12052" max="12052" width="1" style="35" customWidth="1"/>
    <col min="12053" max="12053" width="3.28515625" style="35" customWidth="1"/>
    <col min="12054" max="12054" width="9.28515625" style="35" customWidth="1"/>
    <col min="12055" max="12288" width="9.140625" style="35"/>
    <col min="12289" max="12289" width="1.42578125" style="35" customWidth="1"/>
    <col min="12290" max="12290" width="3.140625" style="35" customWidth="1"/>
    <col min="12291" max="12291" width="1.28515625" style="35" customWidth="1"/>
    <col min="12292" max="12292" width="1.85546875" style="35" customWidth="1"/>
    <col min="12293" max="12293" width="2.140625" style="35" customWidth="1"/>
    <col min="12294" max="12294" width="25.85546875" style="35" customWidth="1"/>
    <col min="12295" max="12295" width="9.140625" style="35"/>
    <col min="12296" max="12296" width="1" style="35" customWidth="1"/>
    <col min="12297" max="12297" width="1.28515625" style="35" customWidth="1"/>
    <col min="12298" max="12298" width="12" style="35" customWidth="1"/>
    <col min="12299" max="12299" width="1" style="35" customWidth="1"/>
    <col min="12300" max="12300" width="12" style="35" customWidth="1"/>
    <col min="12301" max="12301" width="1" style="35" customWidth="1"/>
    <col min="12302" max="12302" width="12" style="35" customWidth="1"/>
    <col min="12303" max="12303" width="1" style="35" customWidth="1"/>
    <col min="12304" max="12304" width="3.42578125" style="35" customWidth="1"/>
    <col min="12305" max="12305" width="2.42578125" style="35" customWidth="1"/>
    <col min="12306" max="12306" width="1" style="35" customWidth="1"/>
    <col min="12307" max="12307" width="12" style="35" customWidth="1"/>
    <col min="12308" max="12308" width="1" style="35" customWidth="1"/>
    <col min="12309" max="12309" width="3.28515625" style="35" customWidth="1"/>
    <col min="12310" max="12310" width="9.28515625" style="35" customWidth="1"/>
    <col min="12311" max="12544" width="9.140625" style="35"/>
    <col min="12545" max="12545" width="1.42578125" style="35" customWidth="1"/>
    <col min="12546" max="12546" width="3.140625" style="35" customWidth="1"/>
    <col min="12547" max="12547" width="1.28515625" style="35" customWidth="1"/>
    <col min="12548" max="12548" width="1.85546875" style="35" customWidth="1"/>
    <col min="12549" max="12549" width="2.140625" style="35" customWidth="1"/>
    <col min="12550" max="12550" width="25.85546875" style="35" customWidth="1"/>
    <col min="12551" max="12551" width="9.140625" style="35"/>
    <col min="12552" max="12552" width="1" style="35" customWidth="1"/>
    <col min="12553" max="12553" width="1.28515625" style="35" customWidth="1"/>
    <col min="12554" max="12554" width="12" style="35" customWidth="1"/>
    <col min="12555" max="12555" width="1" style="35" customWidth="1"/>
    <col min="12556" max="12556" width="12" style="35" customWidth="1"/>
    <col min="12557" max="12557" width="1" style="35" customWidth="1"/>
    <col min="12558" max="12558" width="12" style="35" customWidth="1"/>
    <col min="12559" max="12559" width="1" style="35" customWidth="1"/>
    <col min="12560" max="12560" width="3.42578125" style="35" customWidth="1"/>
    <col min="12561" max="12561" width="2.42578125" style="35" customWidth="1"/>
    <col min="12562" max="12562" width="1" style="35" customWidth="1"/>
    <col min="12563" max="12563" width="12" style="35" customWidth="1"/>
    <col min="12564" max="12564" width="1" style="35" customWidth="1"/>
    <col min="12565" max="12565" width="3.28515625" style="35" customWidth="1"/>
    <col min="12566" max="12566" width="9.28515625" style="35" customWidth="1"/>
    <col min="12567" max="12800" width="9.140625" style="35"/>
    <col min="12801" max="12801" width="1.42578125" style="35" customWidth="1"/>
    <col min="12802" max="12802" width="3.140625" style="35" customWidth="1"/>
    <col min="12803" max="12803" width="1.28515625" style="35" customWidth="1"/>
    <col min="12804" max="12804" width="1.85546875" style="35" customWidth="1"/>
    <col min="12805" max="12805" width="2.140625" style="35" customWidth="1"/>
    <col min="12806" max="12806" width="25.85546875" style="35" customWidth="1"/>
    <col min="12807" max="12807" width="9.140625" style="35"/>
    <col min="12808" max="12808" width="1" style="35" customWidth="1"/>
    <col min="12809" max="12809" width="1.28515625" style="35" customWidth="1"/>
    <col min="12810" max="12810" width="12" style="35" customWidth="1"/>
    <col min="12811" max="12811" width="1" style="35" customWidth="1"/>
    <col min="12812" max="12812" width="12" style="35" customWidth="1"/>
    <col min="12813" max="12813" width="1" style="35" customWidth="1"/>
    <col min="12814" max="12814" width="12" style="35" customWidth="1"/>
    <col min="12815" max="12815" width="1" style="35" customWidth="1"/>
    <col min="12816" max="12816" width="3.42578125" style="35" customWidth="1"/>
    <col min="12817" max="12817" width="2.42578125" style="35" customWidth="1"/>
    <col min="12818" max="12818" width="1" style="35" customWidth="1"/>
    <col min="12819" max="12819" width="12" style="35" customWidth="1"/>
    <col min="12820" max="12820" width="1" style="35" customWidth="1"/>
    <col min="12821" max="12821" width="3.28515625" style="35" customWidth="1"/>
    <col min="12822" max="12822" width="9.28515625" style="35" customWidth="1"/>
    <col min="12823" max="13056" width="9.140625" style="35"/>
    <col min="13057" max="13057" width="1.42578125" style="35" customWidth="1"/>
    <col min="13058" max="13058" width="3.140625" style="35" customWidth="1"/>
    <col min="13059" max="13059" width="1.28515625" style="35" customWidth="1"/>
    <col min="13060" max="13060" width="1.85546875" style="35" customWidth="1"/>
    <col min="13061" max="13061" width="2.140625" style="35" customWidth="1"/>
    <col min="13062" max="13062" width="25.85546875" style="35" customWidth="1"/>
    <col min="13063" max="13063" width="9.140625" style="35"/>
    <col min="13064" max="13064" width="1" style="35" customWidth="1"/>
    <col min="13065" max="13065" width="1.28515625" style="35" customWidth="1"/>
    <col min="13066" max="13066" width="12" style="35" customWidth="1"/>
    <col min="13067" max="13067" width="1" style="35" customWidth="1"/>
    <col min="13068" max="13068" width="12" style="35" customWidth="1"/>
    <col min="13069" max="13069" width="1" style="35" customWidth="1"/>
    <col min="13070" max="13070" width="12" style="35" customWidth="1"/>
    <col min="13071" max="13071" width="1" style="35" customWidth="1"/>
    <col min="13072" max="13072" width="3.42578125" style="35" customWidth="1"/>
    <col min="13073" max="13073" width="2.42578125" style="35" customWidth="1"/>
    <col min="13074" max="13074" width="1" style="35" customWidth="1"/>
    <col min="13075" max="13075" width="12" style="35" customWidth="1"/>
    <col min="13076" max="13076" width="1" style="35" customWidth="1"/>
    <col min="13077" max="13077" width="3.28515625" style="35" customWidth="1"/>
    <col min="13078" max="13078" width="9.28515625" style="35" customWidth="1"/>
    <col min="13079" max="13312" width="9.140625" style="35"/>
    <col min="13313" max="13313" width="1.42578125" style="35" customWidth="1"/>
    <col min="13314" max="13314" width="3.140625" style="35" customWidth="1"/>
    <col min="13315" max="13315" width="1.28515625" style="35" customWidth="1"/>
    <col min="13316" max="13316" width="1.85546875" style="35" customWidth="1"/>
    <col min="13317" max="13317" width="2.140625" style="35" customWidth="1"/>
    <col min="13318" max="13318" width="25.85546875" style="35" customWidth="1"/>
    <col min="13319" max="13319" width="9.140625" style="35"/>
    <col min="13320" max="13320" width="1" style="35" customWidth="1"/>
    <col min="13321" max="13321" width="1.28515625" style="35" customWidth="1"/>
    <col min="13322" max="13322" width="12" style="35" customWidth="1"/>
    <col min="13323" max="13323" width="1" style="35" customWidth="1"/>
    <col min="13324" max="13324" width="12" style="35" customWidth="1"/>
    <col min="13325" max="13325" width="1" style="35" customWidth="1"/>
    <col min="13326" max="13326" width="12" style="35" customWidth="1"/>
    <col min="13327" max="13327" width="1" style="35" customWidth="1"/>
    <col min="13328" max="13328" width="3.42578125" style="35" customWidth="1"/>
    <col min="13329" max="13329" width="2.42578125" style="35" customWidth="1"/>
    <col min="13330" max="13330" width="1" style="35" customWidth="1"/>
    <col min="13331" max="13331" width="12" style="35" customWidth="1"/>
    <col min="13332" max="13332" width="1" style="35" customWidth="1"/>
    <col min="13333" max="13333" width="3.28515625" style="35" customWidth="1"/>
    <col min="13334" max="13334" width="9.28515625" style="35" customWidth="1"/>
    <col min="13335" max="13568" width="9.140625" style="35"/>
    <col min="13569" max="13569" width="1.42578125" style="35" customWidth="1"/>
    <col min="13570" max="13570" width="3.140625" style="35" customWidth="1"/>
    <col min="13571" max="13571" width="1.28515625" style="35" customWidth="1"/>
    <col min="13572" max="13572" width="1.85546875" style="35" customWidth="1"/>
    <col min="13573" max="13573" width="2.140625" style="35" customWidth="1"/>
    <col min="13574" max="13574" width="25.85546875" style="35" customWidth="1"/>
    <col min="13575" max="13575" width="9.140625" style="35"/>
    <col min="13576" max="13576" width="1" style="35" customWidth="1"/>
    <col min="13577" max="13577" width="1.28515625" style="35" customWidth="1"/>
    <col min="13578" max="13578" width="12" style="35" customWidth="1"/>
    <col min="13579" max="13579" width="1" style="35" customWidth="1"/>
    <col min="13580" max="13580" width="12" style="35" customWidth="1"/>
    <col min="13581" max="13581" width="1" style="35" customWidth="1"/>
    <col min="13582" max="13582" width="12" style="35" customWidth="1"/>
    <col min="13583" max="13583" width="1" style="35" customWidth="1"/>
    <col min="13584" max="13584" width="3.42578125" style="35" customWidth="1"/>
    <col min="13585" max="13585" width="2.42578125" style="35" customWidth="1"/>
    <col min="13586" max="13586" width="1" style="35" customWidth="1"/>
    <col min="13587" max="13587" width="12" style="35" customWidth="1"/>
    <col min="13588" max="13588" width="1" style="35" customWidth="1"/>
    <col min="13589" max="13589" width="3.28515625" style="35" customWidth="1"/>
    <col min="13590" max="13590" width="9.28515625" style="35" customWidth="1"/>
    <col min="13591" max="13824" width="9.140625" style="35"/>
    <col min="13825" max="13825" width="1.42578125" style="35" customWidth="1"/>
    <col min="13826" max="13826" width="3.140625" style="35" customWidth="1"/>
    <col min="13827" max="13827" width="1.28515625" style="35" customWidth="1"/>
    <col min="13828" max="13828" width="1.85546875" style="35" customWidth="1"/>
    <col min="13829" max="13829" width="2.140625" style="35" customWidth="1"/>
    <col min="13830" max="13830" width="25.85546875" style="35" customWidth="1"/>
    <col min="13831" max="13831" width="9.140625" style="35"/>
    <col min="13832" max="13832" width="1" style="35" customWidth="1"/>
    <col min="13833" max="13833" width="1.28515625" style="35" customWidth="1"/>
    <col min="13834" max="13834" width="12" style="35" customWidth="1"/>
    <col min="13835" max="13835" width="1" style="35" customWidth="1"/>
    <col min="13836" max="13836" width="12" style="35" customWidth="1"/>
    <col min="13837" max="13837" width="1" style="35" customWidth="1"/>
    <col min="13838" max="13838" width="12" style="35" customWidth="1"/>
    <col min="13839" max="13839" width="1" style="35" customWidth="1"/>
    <col min="13840" max="13840" width="3.42578125" style="35" customWidth="1"/>
    <col min="13841" max="13841" width="2.42578125" style="35" customWidth="1"/>
    <col min="13842" max="13842" width="1" style="35" customWidth="1"/>
    <col min="13843" max="13843" width="12" style="35" customWidth="1"/>
    <col min="13844" max="13844" width="1" style="35" customWidth="1"/>
    <col min="13845" max="13845" width="3.28515625" style="35" customWidth="1"/>
    <col min="13846" max="13846" width="9.28515625" style="35" customWidth="1"/>
    <col min="13847" max="14080" width="9.140625" style="35"/>
    <col min="14081" max="14081" width="1.42578125" style="35" customWidth="1"/>
    <col min="14082" max="14082" width="3.140625" style="35" customWidth="1"/>
    <col min="14083" max="14083" width="1.28515625" style="35" customWidth="1"/>
    <col min="14084" max="14084" width="1.85546875" style="35" customWidth="1"/>
    <col min="14085" max="14085" width="2.140625" style="35" customWidth="1"/>
    <col min="14086" max="14086" width="25.85546875" style="35" customWidth="1"/>
    <col min="14087" max="14087" width="9.140625" style="35"/>
    <col min="14088" max="14088" width="1" style="35" customWidth="1"/>
    <col min="14089" max="14089" width="1.28515625" style="35" customWidth="1"/>
    <col min="14090" max="14090" width="12" style="35" customWidth="1"/>
    <col min="14091" max="14091" width="1" style="35" customWidth="1"/>
    <col min="14092" max="14092" width="12" style="35" customWidth="1"/>
    <col min="14093" max="14093" width="1" style="35" customWidth="1"/>
    <col min="14094" max="14094" width="12" style="35" customWidth="1"/>
    <col min="14095" max="14095" width="1" style="35" customWidth="1"/>
    <col min="14096" max="14096" width="3.42578125" style="35" customWidth="1"/>
    <col min="14097" max="14097" width="2.42578125" style="35" customWidth="1"/>
    <col min="14098" max="14098" width="1" style="35" customWidth="1"/>
    <col min="14099" max="14099" width="12" style="35" customWidth="1"/>
    <col min="14100" max="14100" width="1" style="35" customWidth="1"/>
    <col min="14101" max="14101" width="3.28515625" style="35" customWidth="1"/>
    <col min="14102" max="14102" width="9.28515625" style="35" customWidth="1"/>
    <col min="14103" max="14336" width="9.140625" style="35"/>
    <col min="14337" max="14337" width="1.42578125" style="35" customWidth="1"/>
    <col min="14338" max="14338" width="3.140625" style="35" customWidth="1"/>
    <col min="14339" max="14339" width="1.28515625" style="35" customWidth="1"/>
    <col min="14340" max="14340" width="1.85546875" style="35" customWidth="1"/>
    <col min="14341" max="14341" width="2.140625" style="35" customWidth="1"/>
    <col min="14342" max="14342" width="25.85546875" style="35" customWidth="1"/>
    <col min="14343" max="14343" width="9.140625" style="35"/>
    <col min="14344" max="14344" width="1" style="35" customWidth="1"/>
    <col min="14345" max="14345" width="1.28515625" style="35" customWidth="1"/>
    <col min="14346" max="14346" width="12" style="35" customWidth="1"/>
    <col min="14347" max="14347" width="1" style="35" customWidth="1"/>
    <col min="14348" max="14348" width="12" style="35" customWidth="1"/>
    <col min="14349" max="14349" width="1" style="35" customWidth="1"/>
    <col min="14350" max="14350" width="12" style="35" customWidth="1"/>
    <col min="14351" max="14351" width="1" style="35" customWidth="1"/>
    <col min="14352" max="14352" width="3.42578125" style="35" customWidth="1"/>
    <col min="14353" max="14353" width="2.42578125" style="35" customWidth="1"/>
    <col min="14354" max="14354" width="1" style="35" customWidth="1"/>
    <col min="14355" max="14355" width="12" style="35" customWidth="1"/>
    <col min="14356" max="14356" width="1" style="35" customWidth="1"/>
    <col min="14357" max="14357" width="3.28515625" style="35" customWidth="1"/>
    <col min="14358" max="14358" width="9.28515625" style="35" customWidth="1"/>
    <col min="14359" max="14592" width="9.140625" style="35"/>
    <col min="14593" max="14593" width="1.42578125" style="35" customWidth="1"/>
    <col min="14594" max="14594" width="3.140625" style="35" customWidth="1"/>
    <col min="14595" max="14595" width="1.28515625" style="35" customWidth="1"/>
    <col min="14596" max="14596" width="1.85546875" style="35" customWidth="1"/>
    <col min="14597" max="14597" width="2.140625" style="35" customWidth="1"/>
    <col min="14598" max="14598" width="25.85546875" style="35" customWidth="1"/>
    <col min="14599" max="14599" width="9.140625" style="35"/>
    <col min="14600" max="14600" width="1" style="35" customWidth="1"/>
    <col min="14601" max="14601" width="1.28515625" style="35" customWidth="1"/>
    <col min="14602" max="14602" width="12" style="35" customWidth="1"/>
    <col min="14603" max="14603" width="1" style="35" customWidth="1"/>
    <col min="14604" max="14604" width="12" style="35" customWidth="1"/>
    <col min="14605" max="14605" width="1" style="35" customWidth="1"/>
    <col min="14606" max="14606" width="12" style="35" customWidth="1"/>
    <col min="14607" max="14607" width="1" style="35" customWidth="1"/>
    <col min="14608" max="14608" width="3.42578125" style="35" customWidth="1"/>
    <col min="14609" max="14609" width="2.42578125" style="35" customWidth="1"/>
    <col min="14610" max="14610" width="1" style="35" customWidth="1"/>
    <col min="14611" max="14611" width="12" style="35" customWidth="1"/>
    <col min="14612" max="14612" width="1" style="35" customWidth="1"/>
    <col min="14613" max="14613" width="3.28515625" style="35" customWidth="1"/>
    <col min="14614" max="14614" width="9.28515625" style="35" customWidth="1"/>
    <col min="14615" max="14848" width="9.140625" style="35"/>
    <col min="14849" max="14849" width="1.42578125" style="35" customWidth="1"/>
    <col min="14850" max="14850" width="3.140625" style="35" customWidth="1"/>
    <col min="14851" max="14851" width="1.28515625" style="35" customWidth="1"/>
    <col min="14852" max="14852" width="1.85546875" style="35" customWidth="1"/>
    <col min="14853" max="14853" width="2.140625" style="35" customWidth="1"/>
    <col min="14854" max="14854" width="25.85546875" style="35" customWidth="1"/>
    <col min="14855" max="14855" width="9.140625" style="35"/>
    <col min="14856" max="14856" width="1" style="35" customWidth="1"/>
    <col min="14857" max="14857" width="1.28515625" style="35" customWidth="1"/>
    <col min="14858" max="14858" width="12" style="35" customWidth="1"/>
    <col min="14859" max="14859" width="1" style="35" customWidth="1"/>
    <col min="14860" max="14860" width="12" style="35" customWidth="1"/>
    <col min="14861" max="14861" width="1" style="35" customWidth="1"/>
    <col min="14862" max="14862" width="12" style="35" customWidth="1"/>
    <col min="14863" max="14863" width="1" style="35" customWidth="1"/>
    <col min="14864" max="14864" width="3.42578125" style="35" customWidth="1"/>
    <col min="14865" max="14865" width="2.42578125" style="35" customWidth="1"/>
    <col min="14866" max="14866" width="1" style="35" customWidth="1"/>
    <col min="14867" max="14867" width="12" style="35" customWidth="1"/>
    <col min="14868" max="14868" width="1" style="35" customWidth="1"/>
    <col min="14869" max="14869" width="3.28515625" style="35" customWidth="1"/>
    <col min="14870" max="14870" width="9.28515625" style="35" customWidth="1"/>
    <col min="14871" max="15104" width="9.140625" style="35"/>
    <col min="15105" max="15105" width="1.42578125" style="35" customWidth="1"/>
    <col min="15106" max="15106" width="3.140625" style="35" customWidth="1"/>
    <col min="15107" max="15107" width="1.28515625" style="35" customWidth="1"/>
    <col min="15108" max="15108" width="1.85546875" style="35" customWidth="1"/>
    <col min="15109" max="15109" width="2.140625" style="35" customWidth="1"/>
    <col min="15110" max="15110" width="25.85546875" style="35" customWidth="1"/>
    <col min="15111" max="15111" width="9.140625" style="35"/>
    <col min="15112" max="15112" width="1" style="35" customWidth="1"/>
    <col min="15113" max="15113" width="1.28515625" style="35" customWidth="1"/>
    <col min="15114" max="15114" width="12" style="35" customWidth="1"/>
    <col min="15115" max="15115" width="1" style="35" customWidth="1"/>
    <col min="15116" max="15116" width="12" style="35" customWidth="1"/>
    <col min="15117" max="15117" width="1" style="35" customWidth="1"/>
    <col min="15118" max="15118" width="12" style="35" customWidth="1"/>
    <col min="15119" max="15119" width="1" style="35" customWidth="1"/>
    <col min="15120" max="15120" width="3.42578125" style="35" customWidth="1"/>
    <col min="15121" max="15121" width="2.42578125" style="35" customWidth="1"/>
    <col min="15122" max="15122" width="1" style="35" customWidth="1"/>
    <col min="15123" max="15123" width="12" style="35" customWidth="1"/>
    <col min="15124" max="15124" width="1" style="35" customWidth="1"/>
    <col min="15125" max="15125" width="3.28515625" style="35" customWidth="1"/>
    <col min="15126" max="15126" width="9.28515625" style="35" customWidth="1"/>
    <col min="15127" max="15360" width="9.140625" style="35"/>
    <col min="15361" max="15361" width="1.42578125" style="35" customWidth="1"/>
    <col min="15362" max="15362" width="3.140625" style="35" customWidth="1"/>
    <col min="15363" max="15363" width="1.28515625" style="35" customWidth="1"/>
    <col min="15364" max="15364" width="1.85546875" style="35" customWidth="1"/>
    <col min="15365" max="15365" width="2.140625" style="35" customWidth="1"/>
    <col min="15366" max="15366" width="25.85546875" style="35" customWidth="1"/>
    <col min="15367" max="15367" width="9.140625" style="35"/>
    <col min="15368" max="15368" width="1" style="35" customWidth="1"/>
    <col min="15369" max="15369" width="1.28515625" style="35" customWidth="1"/>
    <col min="15370" max="15370" width="12" style="35" customWidth="1"/>
    <col min="15371" max="15371" width="1" style="35" customWidth="1"/>
    <col min="15372" max="15372" width="12" style="35" customWidth="1"/>
    <col min="15373" max="15373" width="1" style="35" customWidth="1"/>
    <col min="15374" max="15374" width="12" style="35" customWidth="1"/>
    <col min="15375" max="15375" width="1" style="35" customWidth="1"/>
    <col min="15376" max="15376" width="3.42578125" style="35" customWidth="1"/>
    <col min="15377" max="15377" width="2.42578125" style="35" customWidth="1"/>
    <col min="15378" max="15378" width="1" style="35" customWidth="1"/>
    <col min="15379" max="15379" width="12" style="35" customWidth="1"/>
    <col min="15380" max="15380" width="1" style="35" customWidth="1"/>
    <col min="15381" max="15381" width="3.28515625" style="35" customWidth="1"/>
    <col min="15382" max="15382" width="9.28515625" style="35" customWidth="1"/>
    <col min="15383" max="15616" width="9.140625" style="35"/>
    <col min="15617" max="15617" width="1.42578125" style="35" customWidth="1"/>
    <col min="15618" max="15618" width="3.140625" style="35" customWidth="1"/>
    <col min="15619" max="15619" width="1.28515625" style="35" customWidth="1"/>
    <col min="15620" max="15620" width="1.85546875" style="35" customWidth="1"/>
    <col min="15621" max="15621" width="2.140625" style="35" customWidth="1"/>
    <col min="15622" max="15622" width="25.85546875" style="35" customWidth="1"/>
    <col min="15623" max="15623" width="9.140625" style="35"/>
    <col min="15624" max="15624" width="1" style="35" customWidth="1"/>
    <col min="15625" max="15625" width="1.28515625" style="35" customWidth="1"/>
    <col min="15626" max="15626" width="12" style="35" customWidth="1"/>
    <col min="15627" max="15627" width="1" style="35" customWidth="1"/>
    <col min="15628" max="15628" width="12" style="35" customWidth="1"/>
    <col min="15629" max="15629" width="1" style="35" customWidth="1"/>
    <col min="15630" max="15630" width="12" style="35" customWidth="1"/>
    <col min="15631" max="15631" width="1" style="35" customWidth="1"/>
    <col min="15632" max="15632" width="3.42578125" style="35" customWidth="1"/>
    <col min="15633" max="15633" width="2.42578125" style="35" customWidth="1"/>
    <col min="15634" max="15634" width="1" style="35" customWidth="1"/>
    <col min="15635" max="15635" width="12" style="35" customWidth="1"/>
    <col min="15636" max="15636" width="1" style="35" customWidth="1"/>
    <col min="15637" max="15637" width="3.28515625" style="35" customWidth="1"/>
    <col min="15638" max="15638" width="9.28515625" style="35" customWidth="1"/>
    <col min="15639" max="15872" width="9.140625" style="35"/>
    <col min="15873" max="15873" width="1.42578125" style="35" customWidth="1"/>
    <col min="15874" max="15874" width="3.140625" style="35" customWidth="1"/>
    <col min="15875" max="15875" width="1.28515625" style="35" customWidth="1"/>
    <col min="15876" max="15876" width="1.85546875" style="35" customWidth="1"/>
    <col min="15877" max="15877" width="2.140625" style="35" customWidth="1"/>
    <col min="15878" max="15878" width="25.85546875" style="35" customWidth="1"/>
    <col min="15879" max="15879" width="9.140625" style="35"/>
    <col min="15880" max="15880" width="1" style="35" customWidth="1"/>
    <col min="15881" max="15881" width="1.28515625" style="35" customWidth="1"/>
    <col min="15882" max="15882" width="12" style="35" customWidth="1"/>
    <col min="15883" max="15883" width="1" style="35" customWidth="1"/>
    <col min="15884" max="15884" width="12" style="35" customWidth="1"/>
    <col min="15885" max="15885" width="1" style="35" customWidth="1"/>
    <col min="15886" max="15886" width="12" style="35" customWidth="1"/>
    <col min="15887" max="15887" width="1" style="35" customWidth="1"/>
    <col min="15888" max="15888" width="3.42578125" style="35" customWidth="1"/>
    <col min="15889" max="15889" width="2.42578125" style="35" customWidth="1"/>
    <col min="15890" max="15890" width="1" style="35" customWidth="1"/>
    <col min="15891" max="15891" width="12" style="35" customWidth="1"/>
    <col min="15892" max="15892" width="1" style="35" customWidth="1"/>
    <col min="15893" max="15893" width="3.28515625" style="35" customWidth="1"/>
    <col min="15894" max="15894" width="9.28515625" style="35" customWidth="1"/>
    <col min="15895" max="16128" width="9.140625" style="35"/>
    <col min="16129" max="16129" width="1.42578125" style="35" customWidth="1"/>
    <col min="16130" max="16130" width="3.140625" style="35" customWidth="1"/>
    <col min="16131" max="16131" width="1.28515625" style="35" customWidth="1"/>
    <col min="16132" max="16132" width="1.85546875" style="35" customWidth="1"/>
    <col min="16133" max="16133" width="2.140625" style="35" customWidth="1"/>
    <col min="16134" max="16134" width="25.85546875" style="35" customWidth="1"/>
    <col min="16135" max="16135" width="9.140625" style="35"/>
    <col min="16136" max="16136" width="1" style="35" customWidth="1"/>
    <col min="16137" max="16137" width="1.28515625" style="35" customWidth="1"/>
    <col min="16138" max="16138" width="12" style="35" customWidth="1"/>
    <col min="16139" max="16139" width="1" style="35" customWidth="1"/>
    <col min="16140" max="16140" width="12" style="35" customWidth="1"/>
    <col min="16141" max="16141" width="1" style="35" customWidth="1"/>
    <col min="16142" max="16142" width="12" style="35" customWidth="1"/>
    <col min="16143" max="16143" width="1" style="35" customWidth="1"/>
    <col min="16144" max="16144" width="3.42578125" style="35" customWidth="1"/>
    <col min="16145" max="16145" width="2.42578125" style="35" customWidth="1"/>
    <col min="16146" max="16146" width="1" style="35" customWidth="1"/>
    <col min="16147" max="16147" width="12" style="35" customWidth="1"/>
    <col min="16148" max="16148" width="1" style="35" customWidth="1"/>
    <col min="16149" max="16149" width="3.28515625" style="35" customWidth="1"/>
    <col min="16150" max="16150" width="9.28515625" style="35" customWidth="1"/>
    <col min="16151" max="16384" width="9.140625" style="35"/>
  </cols>
  <sheetData>
    <row r="1" spans="1:22" ht="14.1" customHeight="1" x14ac:dyDescent="0.2">
      <c r="B1" s="88" t="s">
        <v>25</v>
      </c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</row>
    <row r="2" spans="1:22" ht="15" customHeight="1" x14ac:dyDescent="0.2">
      <c r="B2" s="88" t="s">
        <v>26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</row>
    <row r="3" spans="1:22" ht="16.5" customHeight="1" x14ac:dyDescent="0.2">
      <c r="B3" s="87" t="s">
        <v>85</v>
      </c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</row>
    <row r="4" spans="1:22" ht="12.6" customHeight="1" x14ac:dyDescent="0.2">
      <c r="B4" s="87" t="s">
        <v>86</v>
      </c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</row>
    <row r="5" spans="1:22" ht="11.85" customHeight="1" x14ac:dyDescent="0.2"/>
    <row r="6" spans="1:22" ht="12.6" customHeight="1" x14ac:dyDescent="0.2">
      <c r="A6" s="83" t="s">
        <v>29</v>
      </c>
      <c r="B6" s="83"/>
      <c r="C6" s="83"/>
      <c r="D6" s="83"/>
      <c r="E6" s="83"/>
      <c r="F6" s="83"/>
      <c r="G6" s="83"/>
      <c r="H6" s="83"/>
      <c r="J6" s="36" t="s">
        <v>21</v>
      </c>
      <c r="L6" s="36" t="s">
        <v>22</v>
      </c>
      <c r="N6" s="42" t="s">
        <v>31</v>
      </c>
      <c r="P6" s="82" t="s">
        <v>32</v>
      </c>
      <c r="Q6" s="82"/>
      <c r="S6" s="37" t="s">
        <v>33</v>
      </c>
      <c r="T6" s="82" t="s">
        <v>34</v>
      </c>
      <c r="U6" s="82"/>
      <c r="V6" s="82"/>
    </row>
    <row r="7" spans="1:22" ht="16.350000000000001" customHeight="1" x14ac:dyDescent="0.2"/>
    <row r="8" spans="1:22" ht="11.1" customHeight="1" x14ac:dyDescent="0.2">
      <c r="A8" s="95" t="s">
        <v>87</v>
      </c>
      <c r="B8" s="95"/>
      <c r="C8" s="95"/>
      <c r="D8" s="95"/>
      <c r="E8" s="95"/>
      <c r="F8" s="79" t="s">
        <v>88</v>
      </c>
      <c r="G8" s="79"/>
      <c r="H8" s="79"/>
      <c r="J8" s="43">
        <v>215892.31</v>
      </c>
      <c r="L8" s="43">
        <v>40549</v>
      </c>
      <c r="N8" s="43">
        <v>241449</v>
      </c>
      <c r="P8" s="81">
        <v>595.4499494438827</v>
      </c>
      <c r="Q8" s="81"/>
      <c r="S8" s="43">
        <v>26139</v>
      </c>
      <c r="U8" s="80">
        <v>126039</v>
      </c>
      <c r="V8" s="80"/>
    </row>
    <row r="9" spans="1:22" ht="13.7" customHeight="1" x14ac:dyDescent="0.2">
      <c r="A9" s="77" t="s">
        <v>89</v>
      </c>
      <c r="B9" s="77"/>
      <c r="C9" s="77"/>
      <c r="D9" s="77"/>
      <c r="E9" s="77"/>
      <c r="F9" s="94" t="s">
        <v>90</v>
      </c>
      <c r="G9" s="94"/>
      <c r="H9" s="94"/>
      <c r="J9" s="44">
        <v>215892.31</v>
      </c>
      <c r="L9" s="44">
        <v>40549</v>
      </c>
      <c r="N9" s="44">
        <v>241449</v>
      </c>
      <c r="P9" s="73">
        <v>595.4499494438827</v>
      </c>
      <c r="Q9" s="73"/>
      <c r="S9" s="44">
        <v>26139</v>
      </c>
      <c r="U9" s="78">
        <v>126039</v>
      </c>
      <c r="V9" s="78"/>
    </row>
    <row r="10" spans="1:22" ht="13.7" customHeight="1" x14ac:dyDescent="0.2">
      <c r="A10" s="91" t="s">
        <v>91</v>
      </c>
      <c r="B10" s="91"/>
      <c r="C10" s="91"/>
      <c r="D10" s="91"/>
      <c r="F10" s="91" t="s">
        <v>92</v>
      </c>
      <c r="G10" s="91"/>
      <c r="H10" s="91"/>
      <c r="J10" s="45">
        <v>16892.310000000001</v>
      </c>
      <c r="L10" s="45">
        <v>40549</v>
      </c>
      <c r="N10" s="45">
        <v>41449</v>
      </c>
      <c r="P10" s="92">
        <v>102.21953685664258</v>
      </c>
      <c r="Q10" s="92"/>
      <c r="S10" s="45">
        <v>26139</v>
      </c>
      <c r="U10" s="93">
        <v>26039</v>
      </c>
      <c r="V10" s="93"/>
    </row>
    <row r="11" spans="1:22" ht="13.7" customHeight="1" x14ac:dyDescent="0.2">
      <c r="A11" s="91" t="s">
        <v>76</v>
      </c>
      <c r="B11" s="91"/>
      <c r="C11" s="91"/>
      <c r="D11" s="91"/>
      <c r="F11" s="91" t="s">
        <v>93</v>
      </c>
      <c r="G11" s="91"/>
      <c r="H11" s="91"/>
      <c r="J11" s="45">
        <v>199000</v>
      </c>
      <c r="L11" s="45">
        <v>0</v>
      </c>
      <c r="N11" s="45">
        <v>200000</v>
      </c>
      <c r="P11" s="92"/>
      <c r="Q11" s="92"/>
      <c r="S11" s="45">
        <v>0</v>
      </c>
      <c r="U11" s="93">
        <v>100000</v>
      </c>
      <c r="V11" s="93"/>
    </row>
    <row r="12" spans="1:22" ht="13.7" customHeight="1" x14ac:dyDescent="0.2">
      <c r="A12" s="77" t="s">
        <v>94</v>
      </c>
      <c r="B12" s="77"/>
      <c r="C12" s="77"/>
      <c r="D12" s="77"/>
      <c r="E12" s="77"/>
      <c r="F12" s="90" t="s">
        <v>95</v>
      </c>
      <c r="G12" s="90"/>
      <c r="H12" s="90"/>
      <c r="J12" s="44">
        <v>215892.31</v>
      </c>
      <c r="L12" s="44">
        <v>40549</v>
      </c>
      <c r="N12" s="44">
        <v>241449</v>
      </c>
      <c r="P12" s="73">
        <v>595.4499494438827</v>
      </c>
      <c r="Q12" s="73"/>
      <c r="S12" s="44">
        <v>26139</v>
      </c>
      <c r="U12" s="78">
        <v>126039</v>
      </c>
      <c r="V12" s="78"/>
    </row>
    <row r="13" spans="1:22" ht="13.7" customHeight="1" x14ac:dyDescent="0.2">
      <c r="A13" s="77" t="s">
        <v>96</v>
      </c>
      <c r="B13" s="77"/>
      <c r="C13" s="77"/>
      <c r="D13" s="77"/>
      <c r="E13" s="77"/>
      <c r="F13" s="90" t="s">
        <v>97</v>
      </c>
      <c r="G13" s="90"/>
      <c r="H13" s="90"/>
      <c r="J13" s="44">
        <v>12545.18</v>
      </c>
      <c r="L13" s="44">
        <v>11931</v>
      </c>
      <c r="N13" s="44">
        <v>11131</v>
      </c>
      <c r="P13" s="73">
        <v>93.294778308607832</v>
      </c>
      <c r="Q13" s="73"/>
      <c r="S13" s="44">
        <v>12531</v>
      </c>
      <c r="U13" s="78">
        <v>12431</v>
      </c>
      <c r="V13" s="78"/>
    </row>
    <row r="14" spans="1:22" ht="13.7" customHeight="1" x14ac:dyDescent="0.2">
      <c r="A14" s="91" t="s">
        <v>91</v>
      </c>
      <c r="B14" s="91"/>
      <c r="C14" s="91"/>
      <c r="D14" s="91"/>
      <c r="F14" s="91" t="s">
        <v>92</v>
      </c>
      <c r="G14" s="91"/>
      <c r="H14" s="91"/>
      <c r="J14" s="45">
        <v>12545.18</v>
      </c>
      <c r="L14" s="45">
        <v>11931</v>
      </c>
      <c r="N14" s="45">
        <v>11131</v>
      </c>
      <c r="P14" s="92">
        <v>93.294778308607832</v>
      </c>
      <c r="Q14" s="92"/>
      <c r="S14" s="45">
        <v>12531</v>
      </c>
      <c r="U14" s="93">
        <v>12431</v>
      </c>
      <c r="V14" s="93"/>
    </row>
    <row r="15" spans="1:22" ht="13.7" customHeight="1" x14ac:dyDescent="0.2">
      <c r="B15" s="77" t="s">
        <v>58</v>
      </c>
      <c r="C15" s="77"/>
      <c r="F15" s="77" t="s">
        <v>59</v>
      </c>
      <c r="G15" s="77"/>
      <c r="H15" s="77"/>
      <c r="J15" s="44">
        <v>12545.18</v>
      </c>
      <c r="L15" s="44">
        <v>11931</v>
      </c>
      <c r="N15" s="44">
        <v>11131</v>
      </c>
      <c r="P15" s="73">
        <v>93.294778308607832</v>
      </c>
      <c r="Q15" s="73"/>
      <c r="S15" s="44">
        <v>12531</v>
      </c>
      <c r="U15" s="78">
        <v>12431</v>
      </c>
      <c r="V15" s="78"/>
    </row>
    <row r="16" spans="1:22" ht="13.7" customHeight="1" x14ac:dyDescent="0.2">
      <c r="B16" s="46" t="s">
        <v>62</v>
      </c>
      <c r="F16" s="77" t="s">
        <v>63</v>
      </c>
      <c r="G16" s="77"/>
      <c r="H16" s="77"/>
      <c r="J16" s="44">
        <v>12545.18</v>
      </c>
      <c r="L16" s="44">
        <v>11931</v>
      </c>
      <c r="N16" s="44">
        <v>11131</v>
      </c>
      <c r="P16" s="73">
        <v>93.294778308607832</v>
      </c>
      <c r="Q16" s="73"/>
      <c r="S16" s="44">
        <v>12531</v>
      </c>
      <c r="U16" s="78">
        <v>12431</v>
      </c>
      <c r="V16" s="78"/>
    </row>
    <row r="17" spans="1:22" ht="13.7" customHeight="1" x14ac:dyDescent="0.2">
      <c r="A17" s="77" t="s">
        <v>98</v>
      </c>
      <c r="B17" s="77"/>
      <c r="C17" s="77"/>
      <c r="D17" s="77"/>
      <c r="E17" s="77"/>
      <c r="F17" s="90" t="s">
        <v>99</v>
      </c>
      <c r="G17" s="90"/>
      <c r="H17" s="90"/>
      <c r="J17" s="44">
        <v>320.04000000000002</v>
      </c>
      <c r="L17" s="44">
        <v>20000</v>
      </c>
      <c r="N17" s="44">
        <v>15000</v>
      </c>
      <c r="P17" s="73">
        <v>75</v>
      </c>
      <c r="Q17" s="73"/>
      <c r="S17" s="44">
        <v>5000</v>
      </c>
      <c r="U17" s="78">
        <v>5000</v>
      </c>
      <c r="V17" s="78"/>
    </row>
    <row r="18" spans="1:22" ht="13.7" customHeight="1" x14ac:dyDescent="0.2">
      <c r="A18" s="91" t="s">
        <v>91</v>
      </c>
      <c r="B18" s="91"/>
      <c r="C18" s="91"/>
      <c r="D18" s="91"/>
      <c r="F18" s="91" t="s">
        <v>92</v>
      </c>
      <c r="G18" s="91"/>
      <c r="H18" s="91"/>
      <c r="J18" s="45">
        <v>320.04000000000002</v>
      </c>
      <c r="L18" s="45">
        <v>20000</v>
      </c>
      <c r="N18" s="45">
        <v>15000</v>
      </c>
      <c r="P18" s="92">
        <v>75</v>
      </c>
      <c r="Q18" s="92"/>
      <c r="S18" s="45">
        <v>5000</v>
      </c>
      <c r="U18" s="93">
        <v>5000</v>
      </c>
      <c r="V18" s="93"/>
    </row>
    <row r="19" spans="1:22" ht="13.7" customHeight="1" x14ac:dyDescent="0.2">
      <c r="B19" s="77" t="s">
        <v>58</v>
      </c>
      <c r="C19" s="77"/>
      <c r="F19" s="77" t="s">
        <v>59</v>
      </c>
      <c r="G19" s="77"/>
      <c r="H19" s="77"/>
      <c r="J19" s="44">
        <v>320.04000000000002</v>
      </c>
      <c r="L19" s="44">
        <v>20000</v>
      </c>
      <c r="N19" s="44">
        <v>15000</v>
      </c>
      <c r="P19" s="73">
        <v>75</v>
      </c>
      <c r="Q19" s="73"/>
      <c r="S19" s="44">
        <v>5000</v>
      </c>
      <c r="U19" s="78">
        <v>5000</v>
      </c>
      <c r="V19" s="78"/>
    </row>
    <row r="20" spans="1:22" ht="13.7" customHeight="1" x14ac:dyDescent="0.2">
      <c r="B20" s="46" t="s">
        <v>62</v>
      </c>
      <c r="F20" s="77" t="s">
        <v>63</v>
      </c>
      <c r="G20" s="77"/>
      <c r="H20" s="77"/>
      <c r="J20" s="44">
        <v>320.04000000000002</v>
      </c>
      <c r="L20" s="44">
        <v>20000</v>
      </c>
      <c r="N20" s="44">
        <v>15000</v>
      </c>
      <c r="P20" s="73">
        <v>75</v>
      </c>
      <c r="Q20" s="73"/>
      <c r="S20" s="44">
        <v>5000</v>
      </c>
      <c r="U20" s="78">
        <v>5000</v>
      </c>
      <c r="V20" s="78"/>
    </row>
    <row r="21" spans="1:22" ht="13.7" customHeight="1" x14ac:dyDescent="0.2">
      <c r="A21" s="77" t="s">
        <v>100</v>
      </c>
      <c r="B21" s="77"/>
      <c r="C21" s="77"/>
      <c r="D21" s="77"/>
      <c r="E21" s="77"/>
      <c r="F21" s="90" t="s">
        <v>101</v>
      </c>
      <c r="G21" s="90"/>
      <c r="H21" s="90"/>
      <c r="J21" s="44">
        <v>0</v>
      </c>
      <c r="L21" s="44">
        <v>0</v>
      </c>
      <c r="N21" s="44">
        <v>6700</v>
      </c>
      <c r="P21" s="73"/>
      <c r="Q21" s="73"/>
      <c r="S21" s="44">
        <v>0</v>
      </c>
      <c r="U21" s="78">
        <v>0</v>
      </c>
      <c r="V21" s="78"/>
    </row>
    <row r="22" spans="1:22" ht="13.7" customHeight="1" x14ac:dyDescent="0.2">
      <c r="A22" s="91" t="s">
        <v>91</v>
      </c>
      <c r="B22" s="91"/>
      <c r="C22" s="91"/>
      <c r="D22" s="91"/>
      <c r="F22" s="91" t="s">
        <v>92</v>
      </c>
      <c r="G22" s="91"/>
      <c r="H22" s="91"/>
      <c r="J22" s="45">
        <v>0</v>
      </c>
      <c r="L22" s="45">
        <v>0</v>
      </c>
      <c r="N22" s="45">
        <v>6700</v>
      </c>
      <c r="P22" s="92"/>
      <c r="Q22" s="92"/>
      <c r="S22" s="45">
        <v>0</v>
      </c>
      <c r="U22" s="93">
        <v>0</v>
      </c>
      <c r="V22" s="93"/>
    </row>
    <row r="23" spans="1:22" ht="13.7" customHeight="1" x14ac:dyDescent="0.2">
      <c r="B23" s="77" t="s">
        <v>58</v>
      </c>
      <c r="C23" s="77"/>
      <c r="F23" s="77" t="s">
        <v>59</v>
      </c>
      <c r="G23" s="77"/>
      <c r="H23" s="77"/>
      <c r="J23" s="44">
        <v>0</v>
      </c>
      <c r="L23" s="44">
        <v>0</v>
      </c>
      <c r="N23" s="44">
        <v>6700</v>
      </c>
      <c r="P23" s="73"/>
      <c r="Q23" s="73"/>
      <c r="S23" s="44">
        <v>0</v>
      </c>
      <c r="U23" s="78">
        <v>0</v>
      </c>
      <c r="V23" s="78"/>
    </row>
    <row r="24" spans="1:22" ht="13.7" customHeight="1" x14ac:dyDescent="0.2">
      <c r="B24" s="46" t="s">
        <v>62</v>
      </c>
      <c r="F24" s="77" t="s">
        <v>63</v>
      </c>
      <c r="G24" s="77"/>
      <c r="H24" s="77"/>
      <c r="J24" s="44">
        <v>0</v>
      </c>
      <c r="L24" s="44">
        <v>0</v>
      </c>
      <c r="N24" s="44">
        <v>6700</v>
      </c>
      <c r="P24" s="73"/>
      <c r="Q24" s="73"/>
      <c r="S24" s="44">
        <v>0</v>
      </c>
      <c r="U24" s="78">
        <v>0</v>
      </c>
      <c r="V24" s="78"/>
    </row>
    <row r="25" spans="1:22" ht="13.7" customHeight="1" x14ac:dyDescent="0.2">
      <c r="A25" s="77" t="s">
        <v>102</v>
      </c>
      <c r="B25" s="77"/>
      <c r="C25" s="77"/>
      <c r="D25" s="77"/>
      <c r="E25" s="77"/>
      <c r="F25" s="90" t="s">
        <v>103</v>
      </c>
      <c r="G25" s="90"/>
      <c r="H25" s="90"/>
      <c r="J25" s="44">
        <v>2442.08</v>
      </c>
      <c r="L25" s="44">
        <v>2654</v>
      </c>
      <c r="N25" s="44">
        <v>2654</v>
      </c>
      <c r="P25" s="73">
        <v>100</v>
      </c>
      <c r="Q25" s="73"/>
      <c r="S25" s="44">
        <v>2654</v>
      </c>
      <c r="U25" s="78">
        <v>2654</v>
      </c>
      <c r="V25" s="78"/>
    </row>
    <row r="26" spans="1:22" ht="13.7" customHeight="1" x14ac:dyDescent="0.2">
      <c r="A26" s="91" t="s">
        <v>91</v>
      </c>
      <c r="B26" s="91"/>
      <c r="C26" s="91"/>
      <c r="D26" s="91"/>
      <c r="F26" s="91" t="s">
        <v>92</v>
      </c>
      <c r="G26" s="91"/>
      <c r="H26" s="91"/>
      <c r="J26" s="45">
        <v>2442.08</v>
      </c>
      <c r="L26" s="45">
        <v>2654</v>
      </c>
      <c r="N26" s="45">
        <v>2654</v>
      </c>
      <c r="P26" s="92">
        <v>100</v>
      </c>
      <c r="Q26" s="92"/>
      <c r="S26" s="45">
        <v>2654</v>
      </c>
      <c r="U26" s="93">
        <v>2654</v>
      </c>
      <c r="V26" s="93"/>
    </row>
    <row r="27" spans="1:22" ht="13.7" customHeight="1" x14ac:dyDescent="0.2">
      <c r="B27" s="77" t="s">
        <v>58</v>
      </c>
      <c r="C27" s="77"/>
      <c r="F27" s="77" t="s">
        <v>59</v>
      </c>
      <c r="G27" s="77"/>
      <c r="H27" s="77"/>
      <c r="J27" s="44">
        <v>2442.08</v>
      </c>
      <c r="L27" s="44">
        <v>2654</v>
      </c>
      <c r="N27" s="44">
        <v>2654</v>
      </c>
      <c r="P27" s="73">
        <v>100</v>
      </c>
      <c r="Q27" s="73"/>
      <c r="S27" s="44">
        <v>2654</v>
      </c>
      <c r="U27" s="78">
        <v>2654</v>
      </c>
      <c r="V27" s="78"/>
    </row>
    <row r="28" spans="1:22" ht="13.7" customHeight="1" x14ac:dyDescent="0.2">
      <c r="B28" s="46" t="s">
        <v>72</v>
      </c>
      <c r="F28" s="77" t="s">
        <v>73</v>
      </c>
      <c r="G28" s="77"/>
      <c r="H28" s="77"/>
      <c r="J28" s="44">
        <v>2442.08</v>
      </c>
      <c r="L28" s="44">
        <v>2654</v>
      </c>
      <c r="N28" s="44">
        <v>2654</v>
      </c>
      <c r="P28" s="73">
        <v>100</v>
      </c>
      <c r="Q28" s="73"/>
      <c r="S28" s="44">
        <v>2654</v>
      </c>
      <c r="U28" s="78">
        <v>2654</v>
      </c>
      <c r="V28" s="78"/>
    </row>
    <row r="29" spans="1:22" ht="13.7" customHeight="1" x14ac:dyDescent="0.2">
      <c r="A29" s="77" t="s">
        <v>104</v>
      </c>
      <c r="B29" s="77"/>
      <c r="C29" s="77"/>
      <c r="D29" s="77"/>
      <c r="E29" s="77"/>
      <c r="F29" s="90" t="s">
        <v>105</v>
      </c>
      <c r="G29" s="90"/>
      <c r="H29" s="90"/>
      <c r="J29" s="44">
        <v>1585.01</v>
      </c>
      <c r="L29" s="44">
        <v>3310</v>
      </c>
      <c r="N29" s="44">
        <v>3310</v>
      </c>
      <c r="P29" s="73">
        <v>100</v>
      </c>
      <c r="Q29" s="73"/>
      <c r="S29" s="44">
        <v>3300</v>
      </c>
      <c r="U29" s="78">
        <v>3300</v>
      </c>
      <c r="V29" s="78"/>
    </row>
    <row r="30" spans="1:22" ht="13.7" customHeight="1" x14ac:dyDescent="0.2">
      <c r="A30" s="91" t="s">
        <v>91</v>
      </c>
      <c r="B30" s="91"/>
      <c r="C30" s="91"/>
      <c r="D30" s="91"/>
      <c r="F30" s="91" t="s">
        <v>92</v>
      </c>
      <c r="G30" s="91"/>
      <c r="H30" s="91"/>
      <c r="J30" s="45">
        <v>1585.01</v>
      </c>
      <c r="L30" s="45">
        <v>3310</v>
      </c>
      <c r="N30" s="45">
        <v>3310</v>
      </c>
      <c r="P30" s="92">
        <v>100</v>
      </c>
      <c r="Q30" s="92"/>
      <c r="S30" s="45">
        <v>3300</v>
      </c>
      <c r="U30" s="93">
        <v>3300</v>
      </c>
      <c r="V30" s="93"/>
    </row>
    <row r="31" spans="1:22" ht="13.7" customHeight="1" x14ac:dyDescent="0.2">
      <c r="B31" s="77" t="s">
        <v>58</v>
      </c>
      <c r="C31" s="77"/>
      <c r="F31" s="77" t="s">
        <v>59</v>
      </c>
      <c r="G31" s="77"/>
      <c r="H31" s="77"/>
      <c r="J31" s="44">
        <v>1585.01</v>
      </c>
      <c r="L31" s="44">
        <v>3310</v>
      </c>
      <c r="N31" s="44">
        <v>3310</v>
      </c>
      <c r="P31" s="73">
        <v>100</v>
      </c>
      <c r="Q31" s="73"/>
      <c r="S31" s="44">
        <v>3300</v>
      </c>
      <c r="U31" s="78">
        <v>3300</v>
      </c>
      <c r="V31" s="78"/>
    </row>
    <row r="32" spans="1:22" ht="13.7" customHeight="1" x14ac:dyDescent="0.2">
      <c r="B32" s="46" t="s">
        <v>62</v>
      </c>
      <c r="F32" s="77" t="s">
        <v>63</v>
      </c>
      <c r="G32" s="77"/>
      <c r="H32" s="77"/>
      <c r="J32" s="44">
        <v>1585.01</v>
      </c>
      <c r="L32" s="44">
        <v>3310</v>
      </c>
      <c r="N32" s="44">
        <v>3310</v>
      </c>
      <c r="P32" s="73">
        <v>100</v>
      </c>
      <c r="Q32" s="73"/>
      <c r="S32" s="44">
        <v>3300</v>
      </c>
      <c r="U32" s="78">
        <v>3300</v>
      </c>
      <c r="V32" s="78"/>
    </row>
    <row r="33" spans="1:22" ht="13.7" customHeight="1" x14ac:dyDescent="0.2">
      <c r="A33" s="77" t="s">
        <v>106</v>
      </c>
      <c r="B33" s="77"/>
      <c r="C33" s="77"/>
      <c r="D33" s="77"/>
      <c r="E33" s="77"/>
      <c r="F33" s="90" t="s">
        <v>107</v>
      </c>
      <c r="G33" s="90"/>
      <c r="H33" s="90"/>
      <c r="J33" s="44">
        <v>199000</v>
      </c>
      <c r="L33" s="44">
        <v>2654</v>
      </c>
      <c r="N33" s="44">
        <v>202654</v>
      </c>
      <c r="P33" s="73">
        <v>7635.7950263752828</v>
      </c>
      <c r="Q33" s="73"/>
      <c r="S33" s="44">
        <v>2654</v>
      </c>
      <c r="U33" s="78">
        <v>102654</v>
      </c>
      <c r="V33" s="78"/>
    </row>
    <row r="34" spans="1:22" ht="13.7" customHeight="1" x14ac:dyDescent="0.2">
      <c r="A34" s="91" t="s">
        <v>91</v>
      </c>
      <c r="B34" s="91"/>
      <c r="C34" s="91"/>
      <c r="D34" s="91"/>
      <c r="F34" s="91" t="s">
        <v>92</v>
      </c>
      <c r="G34" s="91"/>
      <c r="H34" s="91"/>
      <c r="J34" s="45">
        <v>0</v>
      </c>
      <c r="L34" s="45">
        <v>2654</v>
      </c>
      <c r="N34" s="45">
        <v>2654</v>
      </c>
      <c r="P34" s="92">
        <v>100</v>
      </c>
      <c r="Q34" s="92"/>
      <c r="S34" s="45">
        <v>2654</v>
      </c>
      <c r="U34" s="93">
        <v>2654</v>
      </c>
      <c r="V34" s="93"/>
    </row>
    <row r="35" spans="1:22" ht="13.7" customHeight="1" x14ac:dyDescent="0.2">
      <c r="B35" s="77" t="s">
        <v>108</v>
      </c>
      <c r="C35" s="77"/>
      <c r="F35" s="77" t="s">
        <v>109</v>
      </c>
      <c r="G35" s="77"/>
      <c r="H35" s="77"/>
      <c r="J35" s="44">
        <v>0</v>
      </c>
      <c r="L35" s="44">
        <v>2654</v>
      </c>
      <c r="N35" s="44">
        <v>2654</v>
      </c>
      <c r="P35" s="73">
        <v>100</v>
      </c>
      <c r="Q35" s="73"/>
      <c r="S35" s="44">
        <v>2654</v>
      </c>
      <c r="U35" s="78">
        <v>2654</v>
      </c>
      <c r="V35" s="78"/>
    </row>
    <row r="36" spans="1:22" ht="13.35" customHeight="1" x14ac:dyDescent="0.2">
      <c r="F36" s="77"/>
      <c r="G36" s="77"/>
      <c r="H36" s="77"/>
    </row>
    <row r="37" spans="1:22" ht="11.45" customHeight="1" x14ac:dyDescent="0.2">
      <c r="B37" s="46" t="s">
        <v>110</v>
      </c>
      <c r="F37" s="77" t="s">
        <v>111</v>
      </c>
      <c r="G37" s="77"/>
      <c r="H37" s="77"/>
      <c r="J37" s="44">
        <v>0</v>
      </c>
      <c r="L37" s="44">
        <v>2654</v>
      </c>
      <c r="N37" s="44">
        <v>2654</v>
      </c>
      <c r="P37" s="73">
        <v>100</v>
      </c>
      <c r="Q37" s="73"/>
      <c r="S37" s="44">
        <v>2654</v>
      </c>
      <c r="U37" s="78">
        <v>2654</v>
      </c>
      <c r="V37" s="78"/>
    </row>
    <row r="38" spans="1:22" ht="13.7" customHeight="1" x14ac:dyDescent="0.2">
      <c r="A38" s="91" t="s">
        <v>76</v>
      </c>
      <c r="B38" s="91"/>
      <c r="C38" s="91"/>
      <c r="D38" s="91"/>
      <c r="F38" s="91" t="s">
        <v>93</v>
      </c>
      <c r="G38" s="91"/>
      <c r="H38" s="91"/>
      <c r="J38" s="45">
        <v>199000</v>
      </c>
      <c r="L38" s="45">
        <v>0</v>
      </c>
      <c r="N38" s="45">
        <v>200000</v>
      </c>
      <c r="P38" s="92"/>
      <c r="Q38" s="92"/>
      <c r="S38" s="45">
        <v>0</v>
      </c>
      <c r="U38" s="93">
        <v>100000</v>
      </c>
      <c r="V38" s="93"/>
    </row>
    <row r="39" spans="1:22" ht="13.7" customHeight="1" x14ac:dyDescent="0.2">
      <c r="B39" s="77" t="s">
        <v>108</v>
      </c>
      <c r="C39" s="77"/>
      <c r="F39" s="77" t="s">
        <v>109</v>
      </c>
      <c r="G39" s="77"/>
      <c r="H39" s="77"/>
      <c r="J39" s="44">
        <v>199000</v>
      </c>
      <c r="L39" s="44">
        <v>0</v>
      </c>
      <c r="N39" s="44">
        <v>200000</v>
      </c>
      <c r="P39" s="73"/>
      <c r="Q39" s="73"/>
      <c r="S39" s="44">
        <v>0</v>
      </c>
      <c r="U39" s="78">
        <v>100000</v>
      </c>
      <c r="V39" s="78"/>
    </row>
    <row r="40" spans="1:22" ht="13.35" customHeight="1" x14ac:dyDescent="0.2">
      <c r="F40" s="77"/>
      <c r="G40" s="77"/>
      <c r="H40" s="77"/>
    </row>
    <row r="41" spans="1:22" ht="11.45" customHeight="1" x14ac:dyDescent="0.2">
      <c r="B41" s="46" t="s">
        <v>110</v>
      </c>
      <c r="F41" s="77" t="s">
        <v>111</v>
      </c>
      <c r="G41" s="77"/>
      <c r="H41" s="77"/>
      <c r="J41" s="44">
        <v>199000</v>
      </c>
      <c r="L41" s="44">
        <v>0</v>
      </c>
      <c r="N41" s="44">
        <v>200000</v>
      </c>
      <c r="P41" s="73"/>
      <c r="Q41" s="73"/>
      <c r="S41" s="44">
        <v>0</v>
      </c>
      <c r="U41" s="78">
        <v>100000</v>
      </c>
      <c r="V41" s="78"/>
    </row>
    <row r="42" spans="1:22" ht="18.600000000000001" customHeight="1" x14ac:dyDescent="0.2"/>
    <row r="43" spans="1:22" ht="11.1" customHeight="1" x14ac:dyDescent="0.2">
      <c r="A43" s="95" t="s">
        <v>112</v>
      </c>
      <c r="B43" s="95"/>
      <c r="C43" s="95"/>
      <c r="D43" s="95"/>
      <c r="E43" s="95"/>
      <c r="F43" s="79" t="s">
        <v>113</v>
      </c>
      <c r="G43" s="79"/>
      <c r="H43" s="79"/>
      <c r="J43" s="43">
        <v>138757.92000000001</v>
      </c>
      <c r="L43" s="43">
        <v>219824.41</v>
      </c>
      <c r="N43" s="43">
        <v>240545</v>
      </c>
      <c r="P43" s="81">
        <v>109.42597321198315</v>
      </c>
      <c r="Q43" s="81"/>
      <c r="S43" s="43">
        <v>230078</v>
      </c>
      <c r="U43" s="80">
        <v>238321</v>
      </c>
      <c r="V43" s="80"/>
    </row>
    <row r="44" spans="1:22" ht="13.7" customHeight="1" x14ac:dyDescent="0.2">
      <c r="A44" s="77" t="s">
        <v>114</v>
      </c>
      <c r="B44" s="77"/>
      <c r="C44" s="77"/>
      <c r="D44" s="77"/>
      <c r="E44" s="77"/>
      <c r="F44" s="94" t="s">
        <v>115</v>
      </c>
      <c r="G44" s="94"/>
      <c r="H44" s="94"/>
      <c r="J44" s="44">
        <v>138757.92000000001</v>
      </c>
      <c r="L44" s="44">
        <v>219824.41</v>
      </c>
      <c r="N44" s="44">
        <v>240545</v>
      </c>
      <c r="P44" s="73">
        <v>109.42597321198315</v>
      </c>
      <c r="Q44" s="73"/>
      <c r="S44" s="44">
        <v>230078</v>
      </c>
      <c r="U44" s="78">
        <v>238321</v>
      </c>
      <c r="V44" s="78"/>
    </row>
    <row r="45" spans="1:22" ht="13.7" customHeight="1" x14ac:dyDescent="0.2">
      <c r="A45" s="91" t="s">
        <v>91</v>
      </c>
      <c r="B45" s="91"/>
      <c r="C45" s="91"/>
      <c r="D45" s="91"/>
      <c r="F45" s="91" t="s">
        <v>92</v>
      </c>
      <c r="G45" s="91"/>
      <c r="H45" s="91"/>
      <c r="J45" s="45">
        <v>138757.92000000001</v>
      </c>
      <c r="L45" s="45">
        <v>186824</v>
      </c>
      <c r="N45" s="45">
        <v>214642</v>
      </c>
      <c r="P45" s="92">
        <v>114.88994989937054</v>
      </c>
      <c r="Q45" s="92"/>
      <c r="S45" s="45">
        <v>200078</v>
      </c>
      <c r="U45" s="93">
        <v>208321</v>
      </c>
      <c r="V45" s="93"/>
    </row>
    <row r="46" spans="1:22" ht="13.7" customHeight="1" x14ac:dyDescent="0.2">
      <c r="A46" s="91" t="s">
        <v>116</v>
      </c>
      <c r="B46" s="91"/>
      <c r="C46" s="91"/>
      <c r="D46" s="91"/>
      <c r="F46" s="91" t="s">
        <v>117</v>
      </c>
      <c r="G46" s="91"/>
      <c r="H46" s="91"/>
      <c r="J46" s="45">
        <v>0</v>
      </c>
      <c r="L46" s="45">
        <v>33000.410000000003</v>
      </c>
      <c r="N46" s="45">
        <v>25903</v>
      </c>
      <c r="P46" s="92">
        <v>78.492964178323831</v>
      </c>
      <c r="Q46" s="92"/>
      <c r="S46" s="45">
        <v>30000</v>
      </c>
      <c r="U46" s="93">
        <v>30000</v>
      </c>
      <c r="V46" s="93"/>
    </row>
    <row r="47" spans="1:22" ht="13.7" customHeight="1" x14ac:dyDescent="0.2">
      <c r="A47" s="77" t="s">
        <v>118</v>
      </c>
      <c r="B47" s="77"/>
      <c r="C47" s="77"/>
      <c r="D47" s="77"/>
      <c r="E47" s="77"/>
      <c r="F47" s="90" t="s">
        <v>119</v>
      </c>
      <c r="G47" s="90"/>
      <c r="H47" s="90"/>
      <c r="J47" s="44">
        <v>93968.9</v>
      </c>
      <c r="L47" s="44">
        <v>110188</v>
      </c>
      <c r="N47" s="44">
        <v>158006</v>
      </c>
      <c r="P47" s="73">
        <v>143.39674011689115</v>
      </c>
      <c r="Q47" s="73"/>
      <c r="S47" s="44">
        <v>133442</v>
      </c>
      <c r="U47" s="78">
        <v>141685</v>
      </c>
      <c r="V47" s="78"/>
    </row>
    <row r="48" spans="1:22" ht="13.7" customHeight="1" x14ac:dyDescent="0.2">
      <c r="A48" s="77" t="s">
        <v>120</v>
      </c>
      <c r="B48" s="77"/>
      <c r="C48" s="77"/>
      <c r="D48" s="77"/>
      <c r="E48" s="77"/>
      <c r="F48" s="90" t="s">
        <v>121</v>
      </c>
      <c r="G48" s="90"/>
      <c r="H48" s="90"/>
      <c r="J48" s="44">
        <v>22602.07</v>
      </c>
      <c r="L48" s="44">
        <v>29000</v>
      </c>
      <c r="N48" s="44">
        <v>33000</v>
      </c>
      <c r="P48" s="73">
        <v>113.79310344827587</v>
      </c>
      <c r="Q48" s="73"/>
      <c r="S48" s="44">
        <v>15700</v>
      </c>
      <c r="U48" s="78">
        <v>15000</v>
      </c>
      <c r="V48" s="78"/>
    </row>
    <row r="49" spans="1:22" ht="13.7" customHeight="1" x14ac:dyDescent="0.2">
      <c r="A49" s="91" t="s">
        <v>91</v>
      </c>
      <c r="B49" s="91"/>
      <c r="C49" s="91"/>
      <c r="D49" s="91"/>
      <c r="F49" s="91" t="s">
        <v>92</v>
      </c>
      <c r="G49" s="91"/>
      <c r="H49" s="91"/>
      <c r="J49" s="45">
        <v>22602.07</v>
      </c>
      <c r="L49" s="45">
        <v>29000</v>
      </c>
      <c r="N49" s="45">
        <v>33000</v>
      </c>
      <c r="P49" s="92">
        <v>113.79310344827587</v>
      </c>
      <c r="Q49" s="92"/>
      <c r="S49" s="45">
        <v>15700</v>
      </c>
      <c r="U49" s="93">
        <v>15000</v>
      </c>
      <c r="V49" s="93"/>
    </row>
    <row r="50" spans="1:22" ht="13.7" customHeight="1" x14ac:dyDescent="0.2">
      <c r="B50" s="77" t="s">
        <v>58</v>
      </c>
      <c r="C50" s="77"/>
      <c r="F50" s="77" t="s">
        <v>59</v>
      </c>
      <c r="G50" s="77"/>
      <c r="H50" s="77"/>
      <c r="J50" s="44">
        <v>22602.07</v>
      </c>
      <c r="L50" s="44">
        <v>29000</v>
      </c>
      <c r="N50" s="44">
        <v>33000</v>
      </c>
      <c r="P50" s="73">
        <v>113.79310344827587</v>
      </c>
      <c r="Q50" s="73"/>
      <c r="S50" s="44">
        <v>15700</v>
      </c>
      <c r="U50" s="78">
        <v>15000</v>
      </c>
      <c r="V50" s="78"/>
    </row>
    <row r="51" spans="1:22" ht="13.7" customHeight="1" x14ac:dyDescent="0.2">
      <c r="B51" s="46" t="s">
        <v>62</v>
      </c>
      <c r="F51" s="77" t="s">
        <v>63</v>
      </c>
      <c r="G51" s="77"/>
      <c r="H51" s="77"/>
      <c r="J51" s="44">
        <v>22602.07</v>
      </c>
      <c r="L51" s="44">
        <v>27000</v>
      </c>
      <c r="N51" s="44">
        <v>31000</v>
      </c>
      <c r="P51" s="73">
        <v>114.81481481481481</v>
      </c>
      <c r="Q51" s="73"/>
      <c r="S51" s="44">
        <v>13700</v>
      </c>
      <c r="U51" s="78">
        <v>13000</v>
      </c>
      <c r="V51" s="78"/>
    </row>
    <row r="52" spans="1:22" ht="13.7" customHeight="1" x14ac:dyDescent="0.2">
      <c r="B52" s="46" t="s">
        <v>72</v>
      </c>
      <c r="F52" s="77" t="s">
        <v>73</v>
      </c>
      <c r="G52" s="77"/>
      <c r="H52" s="77"/>
      <c r="J52" s="44">
        <v>0</v>
      </c>
      <c r="L52" s="44">
        <v>2000</v>
      </c>
      <c r="N52" s="44">
        <v>2000</v>
      </c>
      <c r="P52" s="73">
        <v>100</v>
      </c>
      <c r="Q52" s="73"/>
      <c r="S52" s="44">
        <v>2000</v>
      </c>
      <c r="U52" s="78">
        <v>2000</v>
      </c>
      <c r="V52" s="78"/>
    </row>
    <row r="53" spans="1:22" ht="13.7" customHeight="1" x14ac:dyDescent="0.2">
      <c r="A53" s="77" t="s">
        <v>122</v>
      </c>
      <c r="B53" s="77"/>
      <c r="C53" s="77"/>
      <c r="D53" s="77"/>
      <c r="E53" s="77"/>
      <c r="F53" s="90" t="s">
        <v>123</v>
      </c>
      <c r="G53" s="90"/>
      <c r="H53" s="90"/>
      <c r="J53" s="44">
        <v>4669.1499999999996</v>
      </c>
      <c r="L53" s="44">
        <v>5000</v>
      </c>
      <c r="N53" s="44">
        <v>8000</v>
      </c>
      <c r="P53" s="73">
        <v>160</v>
      </c>
      <c r="Q53" s="73"/>
      <c r="S53" s="44">
        <v>8000</v>
      </c>
      <c r="U53" s="78">
        <v>9000</v>
      </c>
      <c r="V53" s="78"/>
    </row>
    <row r="54" spans="1:22" ht="13.7" customHeight="1" x14ac:dyDescent="0.2">
      <c r="A54" s="91" t="s">
        <v>91</v>
      </c>
      <c r="B54" s="91"/>
      <c r="C54" s="91"/>
      <c r="D54" s="91"/>
      <c r="F54" s="91" t="s">
        <v>92</v>
      </c>
      <c r="G54" s="91"/>
      <c r="H54" s="91"/>
      <c r="J54" s="45">
        <v>4669.1499999999996</v>
      </c>
      <c r="L54" s="45">
        <v>5000</v>
      </c>
      <c r="N54" s="45">
        <v>8000</v>
      </c>
      <c r="P54" s="92">
        <v>160</v>
      </c>
      <c r="Q54" s="92"/>
      <c r="S54" s="45">
        <v>8000</v>
      </c>
      <c r="U54" s="93">
        <v>9000</v>
      </c>
      <c r="V54" s="93"/>
    </row>
    <row r="55" spans="1:22" ht="13.7" customHeight="1" x14ac:dyDescent="0.2">
      <c r="B55" s="77" t="s">
        <v>58</v>
      </c>
      <c r="C55" s="77"/>
      <c r="F55" s="77" t="s">
        <v>59</v>
      </c>
      <c r="G55" s="77"/>
      <c r="H55" s="77"/>
      <c r="J55" s="44">
        <v>4669.1499999999996</v>
      </c>
      <c r="L55" s="44">
        <v>5000</v>
      </c>
      <c r="N55" s="44">
        <v>8000</v>
      </c>
      <c r="P55" s="73">
        <v>160</v>
      </c>
      <c r="Q55" s="73"/>
      <c r="S55" s="44">
        <v>8000</v>
      </c>
      <c r="U55" s="78">
        <v>9000</v>
      </c>
      <c r="V55" s="78"/>
    </row>
    <row r="56" spans="1:22" ht="13.7" customHeight="1" x14ac:dyDescent="0.2">
      <c r="B56" s="46" t="s">
        <v>62</v>
      </c>
      <c r="F56" s="77" t="s">
        <v>63</v>
      </c>
      <c r="G56" s="77"/>
      <c r="H56" s="77"/>
      <c r="J56" s="44">
        <v>4669.1499999999996</v>
      </c>
      <c r="L56" s="44">
        <v>5000</v>
      </c>
      <c r="N56" s="44">
        <v>8000</v>
      </c>
      <c r="P56" s="73">
        <v>160</v>
      </c>
      <c r="Q56" s="73"/>
      <c r="S56" s="44">
        <v>8000</v>
      </c>
      <c r="U56" s="78">
        <v>9000</v>
      </c>
      <c r="V56" s="78"/>
    </row>
    <row r="57" spans="1:22" ht="13.7" customHeight="1" x14ac:dyDescent="0.2">
      <c r="A57" s="77" t="s">
        <v>124</v>
      </c>
      <c r="B57" s="77"/>
      <c r="C57" s="77"/>
      <c r="D57" s="77"/>
      <c r="E57" s="77"/>
      <c r="F57" s="90" t="s">
        <v>125</v>
      </c>
      <c r="G57" s="90"/>
      <c r="H57" s="90"/>
      <c r="J57" s="44">
        <v>278.73</v>
      </c>
      <c r="L57" s="44">
        <v>0</v>
      </c>
      <c r="N57" s="44">
        <v>0</v>
      </c>
      <c r="P57" s="73"/>
      <c r="Q57" s="73"/>
      <c r="S57" s="44">
        <v>0</v>
      </c>
      <c r="U57" s="78">
        <v>0</v>
      </c>
      <c r="V57" s="78"/>
    </row>
    <row r="58" spans="1:22" ht="13.7" customHeight="1" x14ac:dyDescent="0.2">
      <c r="A58" s="91" t="s">
        <v>91</v>
      </c>
      <c r="B58" s="91"/>
      <c r="C58" s="91"/>
      <c r="D58" s="91"/>
      <c r="F58" s="91" t="s">
        <v>92</v>
      </c>
      <c r="G58" s="91"/>
      <c r="H58" s="91"/>
      <c r="J58" s="45">
        <v>278.73</v>
      </c>
      <c r="L58" s="45">
        <v>0</v>
      </c>
      <c r="N58" s="45">
        <v>0</v>
      </c>
      <c r="P58" s="92"/>
      <c r="Q58" s="92"/>
      <c r="S58" s="45">
        <v>0</v>
      </c>
      <c r="U58" s="93">
        <v>0</v>
      </c>
      <c r="V58" s="93"/>
    </row>
    <row r="59" spans="1:22" ht="13.7" customHeight="1" x14ac:dyDescent="0.2">
      <c r="B59" s="77" t="s">
        <v>58</v>
      </c>
      <c r="C59" s="77"/>
      <c r="F59" s="77" t="s">
        <v>59</v>
      </c>
      <c r="G59" s="77"/>
      <c r="H59" s="77"/>
      <c r="J59" s="44">
        <v>278.73</v>
      </c>
      <c r="L59" s="44">
        <v>0</v>
      </c>
      <c r="N59" s="44">
        <v>0</v>
      </c>
      <c r="P59" s="73"/>
      <c r="Q59" s="73"/>
      <c r="S59" s="44">
        <v>0</v>
      </c>
      <c r="U59" s="78">
        <v>0</v>
      </c>
      <c r="V59" s="78"/>
    </row>
    <row r="60" spans="1:22" ht="13.7" customHeight="1" x14ac:dyDescent="0.2">
      <c r="B60" s="46" t="s">
        <v>62</v>
      </c>
      <c r="F60" s="77" t="s">
        <v>63</v>
      </c>
      <c r="G60" s="77"/>
      <c r="H60" s="77"/>
      <c r="J60" s="44">
        <v>278.73</v>
      </c>
      <c r="L60" s="44">
        <v>0</v>
      </c>
      <c r="N60" s="44">
        <v>0</v>
      </c>
      <c r="P60" s="73"/>
      <c r="Q60" s="73"/>
      <c r="S60" s="44">
        <v>0</v>
      </c>
      <c r="U60" s="78">
        <v>0</v>
      </c>
      <c r="V60" s="78"/>
    </row>
    <row r="61" spans="1:22" ht="13.7" customHeight="1" x14ac:dyDescent="0.2">
      <c r="A61" s="77" t="s">
        <v>126</v>
      </c>
      <c r="B61" s="77"/>
      <c r="C61" s="77"/>
      <c r="D61" s="77"/>
      <c r="E61" s="77"/>
      <c r="F61" s="90" t="s">
        <v>127</v>
      </c>
      <c r="G61" s="90"/>
      <c r="H61" s="90"/>
      <c r="J61" s="44">
        <v>36050.18</v>
      </c>
      <c r="L61" s="44">
        <v>37382</v>
      </c>
      <c r="N61" s="44">
        <v>69100</v>
      </c>
      <c r="P61" s="73">
        <v>184.84832272216576</v>
      </c>
      <c r="Q61" s="73"/>
      <c r="S61" s="44">
        <v>59876</v>
      </c>
      <c r="U61" s="78">
        <v>62869</v>
      </c>
      <c r="V61" s="78"/>
    </row>
    <row r="62" spans="1:22" ht="13.7" customHeight="1" x14ac:dyDescent="0.2">
      <c r="A62" s="91" t="s">
        <v>91</v>
      </c>
      <c r="B62" s="91"/>
      <c r="C62" s="91"/>
      <c r="D62" s="91"/>
      <c r="F62" s="91" t="s">
        <v>92</v>
      </c>
      <c r="G62" s="91"/>
      <c r="H62" s="91"/>
      <c r="J62" s="45">
        <v>36050.18</v>
      </c>
      <c r="L62" s="45">
        <v>37382</v>
      </c>
      <c r="N62" s="45">
        <v>69100</v>
      </c>
      <c r="P62" s="92">
        <v>184.84832272216576</v>
      </c>
      <c r="Q62" s="92"/>
      <c r="S62" s="45">
        <v>59876</v>
      </c>
      <c r="U62" s="93">
        <v>62869</v>
      </c>
      <c r="V62" s="93"/>
    </row>
    <row r="63" spans="1:22" ht="13.7" customHeight="1" x14ac:dyDescent="0.2">
      <c r="B63" s="77" t="s">
        <v>58</v>
      </c>
      <c r="C63" s="77"/>
      <c r="F63" s="77" t="s">
        <v>59</v>
      </c>
      <c r="G63" s="77"/>
      <c r="H63" s="77"/>
      <c r="J63" s="44">
        <v>36050.18</v>
      </c>
      <c r="L63" s="44">
        <v>37382</v>
      </c>
      <c r="N63" s="44">
        <v>69100</v>
      </c>
      <c r="P63" s="73">
        <v>184.84832272216576</v>
      </c>
      <c r="Q63" s="73"/>
      <c r="S63" s="44">
        <v>59876</v>
      </c>
      <c r="U63" s="78">
        <v>62869</v>
      </c>
      <c r="V63" s="78"/>
    </row>
    <row r="64" spans="1:22" ht="13.7" customHeight="1" x14ac:dyDescent="0.2">
      <c r="B64" s="46" t="s">
        <v>60</v>
      </c>
      <c r="F64" s="77" t="s">
        <v>61</v>
      </c>
      <c r="G64" s="77"/>
      <c r="H64" s="77"/>
      <c r="J64" s="44">
        <v>36050.18</v>
      </c>
      <c r="L64" s="44">
        <v>37382</v>
      </c>
      <c r="N64" s="44">
        <v>69100</v>
      </c>
      <c r="P64" s="73">
        <v>184.84832272216576</v>
      </c>
      <c r="Q64" s="73"/>
      <c r="S64" s="44">
        <v>59876</v>
      </c>
      <c r="U64" s="78">
        <v>62869</v>
      </c>
      <c r="V64" s="78"/>
    </row>
    <row r="65" spans="1:22" ht="13.7" customHeight="1" x14ac:dyDescent="0.2">
      <c r="A65" s="77" t="s">
        <v>128</v>
      </c>
      <c r="B65" s="77"/>
      <c r="C65" s="77"/>
      <c r="D65" s="77"/>
      <c r="E65" s="77"/>
      <c r="F65" s="90" t="s">
        <v>129</v>
      </c>
      <c r="G65" s="90"/>
      <c r="H65" s="90"/>
      <c r="J65" s="44">
        <v>30318.77</v>
      </c>
      <c r="L65" s="44">
        <v>38806</v>
      </c>
      <c r="N65" s="44">
        <v>47906</v>
      </c>
      <c r="P65" s="73">
        <v>123.44998196155234</v>
      </c>
      <c r="Q65" s="73"/>
      <c r="S65" s="44">
        <v>49866</v>
      </c>
      <c r="U65" s="78">
        <v>54816</v>
      </c>
      <c r="V65" s="78"/>
    </row>
    <row r="66" spans="1:22" ht="13.7" customHeight="1" x14ac:dyDescent="0.2">
      <c r="A66" s="91" t="s">
        <v>91</v>
      </c>
      <c r="B66" s="91"/>
      <c r="C66" s="91"/>
      <c r="D66" s="91"/>
      <c r="F66" s="91" t="s">
        <v>92</v>
      </c>
      <c r="G66" s="91"/>
      <c r="H66" s="91"/>
      <c r="J66" s="45">
        <v>30318.77</v>
      </c>
      <c r="L66" s="45">
        <v>38806</v>
      </c>
      <c r="N66" s="45">
        <v>47906</v>
      </c>
      <c r="P66" s="92">
        <v>123.44998196155234</v>
      </c>
      <c r="Q66" s="92"/>
      <c r="S66" s="45">
        <v>49866</v>
      </c>
      <c r="U66" s="93">
        <v>54816</v>
      </c>
      <c r="V66" s="93"/>
    </row>
    <row r="67" spans="1:22" ht="13.7" customHeight="1" x14ac:dyDescent="0.2">
      <c r="B67" s="77" t="s">
        <v>58</v>
      </c>
      <c r="C67" s="77"/>
      <c r="F67" s="77" t="s">
        <v>59</v>
      </c>
      <c r="G67" s="77"/>
      <c r="H67" s="77"/>
      <c r="J67" s="44">
        <v>30318.77</v>
      </c>
      <c r="L67" s="44">
        <v>38806</v>
      </c>
      <c r="N67" s="44">
        <v>47906</v>
      </c>
      <c r="P67" s="73">
        <v>123.44998196155234</v>
      </c>
      <c r="Q67" s="73"/>
      <c r="S67" s="44">
        <v>49866</v>
      </c>
      <c r="U67" s="78">
        <v>54816</v>
      </c>
      <c r="V67" s="78"/>
    </row>
    <row r="68" spans="1:22" ht="13.7" customHeight="1" x14ac:dyDescent="0.2">
      <c r="B68" s="46" t="s">
        <v>62</v>
      </c>
      <c r="F68" s="77" t="s">
        <v>63</v>
      </c>
      <c r="G68" s="77"/>
      <c r="H68" s="77"/>
      <c r="J68" s="44">
        <v>30318.77</v>
      </c>
      <c r="L68" s="44">
        <v>38806</v>
      </c>
      <c r="N68" s="44">
        <v>47906</v>
      </c>
      <c r="P68" s="73">
        <v>123.44998196155234</v>
      </c>
      <c r="Q68" s="73"/>
      <c r="S68" s="44">
        <v>49866</v>
      </c>
      <c r="U68" s="78">
        <v>54816</v>
      </c>
      <c r="V68" s="78"/>
    </row>
    <row r="69" spans="1:22" ht="13.7" customHeight="1" x14ac:dyDescent="0.2">
      <c r="A69" s="77" t="s">
        <v>130</v>
      </c>
      <c r="B69" s="77"/>
      <c r="C69" s="77"/>
      <c r="D69" s="77"/>
      <c r="E69" s="77"/>
      <c r="F69" s="90" t="s">
        <v>131</v>
      </c>
      <c r="G69" s="90"/>
      <c r="H69" s="90"/>
      <c r="J69" s="44">
        <v>50</v>
      </c>
      <c r="L69" s="44">
        <v>0</v>
      </c>
      <c r="N69" s="44">
        <v>0</v>
      </c>
      <c r="P69" s="73"/>
      <c r="Q69" s="73"/>
      <c r="S69" s="44">
        <v>0</v>
      </c>
      <c r="U69" s="78">
        <v>0</v>
      </c>
      <c r="V69" s="78"/>
    </row>
    <row r="70" spans="1:22" ht="13.7" customHeight="1" x14ac:dyDescent="0.2">
      <c r="A70" s="91" t="s">
        <v>91</v>
      </c>
      <c r="B70" s="91"/>
      <c r="C70" s="91"/>
      <c r="D70" s="91"/>
      <c r="F70" s="91" t="s">
        <v>92</v>
      </c>
      <c r="G70" s="91"/>
      <c r="H70" s="91"/>
      <c r="J70" s="45">
        <v>50</v>
      </c>
      <c r="L70" s="45">
        <v>0</v>
      </c>
      <c r="N70" s="45">
        <v>0</v>
      </c>
      <c r="P70" s="92"/>
      <c r="Q70" s="92"/>
      <c r="S70" s="45">
        <v>0</v>
      </c>
      <c r="U70" s="93">
        <v>0</v>
      </c>
      <c r="V70" s="93"/>
    </row>
    <row r="71" spans="1:22" ht="13.7" customHeight="1" x14ac:dyDescent="0.2">
      <c r="B71" s="77" t="s">
        <v>58</v>
      </c>
      <c r="C71" s="77"/>
      <c r="F71" s="77" t="s">
        <v>59</v>
      </c>
      <c r="G71" s="77"/>
      <c r="H71" s="77"/>
      <c r="J71" s="44">
        <v>50</v>
      </c>
      <c r="L71" s="44">
        <v>0</v>
      </c>
      <c r="N71" s="44">
        <v>0</v>
      </c>
      <c r="P71" s="73"/>
      <c r="Q71" s="73"/>
      <c r="S71" s="44">
        <v>0</v>
      </c>
      <c r="U71" s="78">
        <v>0</v>
      </c>
      <c r="V71" s="78"/>
    </row>
    <row r="72" spans="1:22" ht="13.7" customHeight="1" x14ac:dyDescent="0.2">
      <c r="B72" s="46" t="s">
        <v>62</v>
      </c>
      <c r="F72" s="77" t="s">
        <v>63</v>
      </c>
      <c r="G72" s="77"/>
      <c r="H72" s="77"/>
      <c r="J72" s="44">
        <v>50</v>
      </c>
      <c r="L72" s="44">
        <v>0</v>
      </c>
      <c r="N72" s="44">
        <v>0</v>
      </c>
      <c r="P72" s="73"/>
      <c r="Q72" s="73"/>
      <c r="S72" s="44">
        <v>0</v>
      </c>
      <c r="U72" s="78">
        <v>0</v>
      </c>
      <c r="V72" s="78"/>
    </row>
    <row r="73" spans="1:22" ht="13.7" customHeight="1" x14ac:dyDescent="0.2">
      <c r="A73" s="77" t="s">
        <v>132</v>
      </c>
      <c r="B73" s="77"/>
      <c r="C73" s="77"/>
      <c r="D73" s="77"/>
      <c r="E73" s="77"/>
      <c r="F73" s="90" t="s">
        <v>133</v>
      </c>
      <c r="G73" s="90"/>
      <c r="H73" s="90"/>
      <c r="J73" s="44">
        <v>0</v>
      </c>
      <c r="L73" s="44">
        <v>33000.410000000003</v>
      </c>
      <c r="N73" s="44">
        <v>25903</v>
      </c>
      <c r="P73" s="73">
        <v>78.492964178323831</v>
      </c>
      <c r="Q73" s="73"/>
      <c r="S73" s="44">
        <v>30000</v>
      </c>
      <c r="U73" s="78">
        <v>30000</v>
      </c>
      <c r="V73" s="78"/>
    </row>
    <row r="74" spans="1:22" ht="13.7" customHeight="1" x14ac:dyDescent="0.2">
      <c r="A74" s="77" t="s">
        <v>134</v>
      </c>
      <c r="B74" s="77"/>
      <c r="C74" s="77"/>
      <c r="D74" s="77"/>
      <c r="E74" s="77"/>
      <c r="F74" s="90" t="s">
        <v>133</v>
      </c>
      <c r="G74" s="90"/>
      <c r="H74" s="90"/>
      <c r="J74" s="44">
        <v>0</v>
      </c>
      <c r="L74" s="44">
        <v>33000.410000000003</v>
      </c>
      <c r="N74" s="44">
        <v>25903</v>
      </c>
      <c r="P74" s="73">
        <v>78.492964178323831</v>
      </c>
      <c r="Q74" s="73"/>
      <c r="S74" s="44">
        <v>30000</v>
      </c>
      <c r="U74" s="78">
        <v>30000</v>
      </c>
      <c r="V74" s="78"/>
    </row>
    <row r="75" spans="1:22" ht="13.7" customHeight="1" x14ac:dyDescent="0.2">
      <c r="A75" s="91" t="s">
        <v>116</v>
      </c>
      <c r="B75" s="91"/>
      <c r="C75" s="91"/>
      <c r="D75" s="91"/>
      <c r="F75" s="91" t="s">
        <v>117</v>
      </c>
      <c r="G75" s="91"/>
      <c r="H75" s="91"/>
      <c r="J75" s="45">
        <v>0</v>
      </c>
      <c r="L75" s="45">
        <v>33000.410000000003</v>
      </c>
      <c r="N75" s="45">
        <v>25903</v>
      </c>
      <c r="P75" s="92">
        <v>78.492964178323831</v>
      </c>
      <c r="Q75" s="92"/>
      <c r="S75" s="45">
        <v>30000</v>
      </c>
      <c r="U75" s="93">
        <v>30000</v>
      </c>
      <c r="V75" s="93"/>
    </row>
    <row r="76" spans="1:22" ht="13.7" customHeight="1" x14ac:dyDescent="0.2">
      <c r="B76" s="77" t="s">
        <v>58</v>
      </c>
      <c r="C76" s="77"/>
      <c r="F76" s="77" t="s">
        <v>59</v>
      </c>
      <c r="G76" s="77"/>
      <c r="H76" s="77"/>
      <c r="J76" s="44">
        <v>0</v>
      </c>
      <c r="L76" s="44">
        <v>33000.410000000003</v>
      </c>
      <c r="N76" s="44">
        <v>25903</v>
      </c>
      <c r="P76" s="73">
        <v>78.492964178323831</v>
      </c>
      <c r="Q76" s="73"/>
      <c r="S76" s="44">
        <v>30000</v>
      </c>
      <c r="U76" s="78">
        <v>30000</v>
      </c>
      <c r="V76" s="78"/>
    </row>
    <row r="77" spans="1:22" ht="13.7" customHeight="1" x14ac:dyDescent="0.2">
      <c r="B77" s="46" t="s">
        <v>72</v>
      </c>
      <c r="F77" s="77" t="s">
        <v>73</v>
      </c>
      <c r="G77" s="77"/>
      <c r="H77" s="77"/>
      <c r="J77" s="44">
        <v>0</v>
      </c>
      <c r="L77" s="44">
        <v>33000.410000000003</v>
      </c>
      <c r="N77" s="44">
        <v>25903</v>
      </c>
      <c r="P77" s="73">
        <v>78.492964178323831</v>
      </c>
      <c r="Q77" s="73"/>
      <c r="S77" s="44">
        <v>30000</v>
      </c>
      <c r="U77" s="78">
        <v>30000</v>
      </c>
      <c r="V77" s="78"/>
    </row>
    <row r="78" spans="1:22" ht="13.7" customHeight="1" x14ac:dyDescent="0.2">
      <c r="A78" s="77" t="s">
        <v>135</v>
      </c>
      <c r="B78" s="77"/>
      <c r="C78" s="77"/>
      <c r="D78" s="77"/>
      <c r="E78" s="77"/>
      <c r="F78" s="90" t="s">
        <v>136</v>
      </c>
      <c r="G78" s="90"/>
      <c r="H78" s="90"/>
      <c r="J78" s="44">
        <v>44789.02</v>
      </c>
      <c r="L78" s="44">
        <v>76636</v>
      </c>
      <c r="N78" s="44">
        <v>56636</v>
      </c>
      <c r="P78" s="73">
        <v>73.902604520068891</v>
      </c>
      <c r="Q78" s="73"/>
      <c r="S78" s="44">
        <v>66636</v>
      </c>
      <c r="U78" s="78">
        <v>66636</v>
      </c>
      <c r="V78" s="78"/>
    </row>
    <row r="79" spans="1:22" ht="13.7" customHeight="1" x14ac:dyDescent="0.2">
      <c r="A79" s="77" t="s">
        <v>137</v>
      </c>
      <c r="B79" s="77"/>
      <c r="C79" s="77"/>
      <c r="D79" s="77"/>
      <c r="E79" s="77"/>
      <c r="F79" s="90" t="s">
        <v>138</v>
      </c>
      <c r="G79" s="90"/>
      <c r="H79" s="90"/>
      <c r="J79" s="44">
        <v>9636</v>
      </c>
      <c r="L79" s="44">
        <v>6636</v>
      </c>
      <c r="N79" s="44">
        <v>6636</v>
      </c>
      <c r="P79" s="73">
        <v>100</v>
      </c>
      <c r="Q79" s="73"/>
      <c r="S79" s="44">
        <v>6636</v>
      </c>
      <c r="U79" s="78">
        <v>6636</v>
      </c>
      <c r="V79" s="78"/>
    </row>
    <row r="80" spans="1:22" ht="13.7" customHeight="1" x14ac:dyDescent="0.2">
      <c r="A80" s="91" t="s">
        <v>91</v>
      </c>
      <c r="B80" s="91"/>
      <c r="C80" s="91"/>
      <c r="D80" s="91"/>
      <c r="F80" s="91" t="s">
        <v>92</v>
      </c>
      <c r="G80" s="91"/>
      <c r="H80" s="91"/>
      <c r="J80" s="45">
        <v>9636</v>
      </c>
      <c r="L80" s="45">
        <v>6636</v>
      </c>
      <c r="N80" s="45">
        <v>6636</v>
      </c>
      <c r="P80" s="92">
        <v>100</v>
      </c>
      <c r="Q80" s="92"/>
      <c r="S80" s="45">
        <v>6636</v>
      </c>
      <c r="U80" s="93">
        <v>6636</v>
      </c>
      <c r="V80" s="93"/>
    </row>
    <row r="81" spans="1:22" ht="13.7" customHeight="1" x14ac:dyDescent="0.2">
      <c r="B81" s="77" t="s">
        <v>58</v>
      </c>
      <c r="C81" s="77"/>
      <c r="F81" s="77" t="s">
        <v>59</v>
      </c>
      <c r="G81" s="77"/>
      <c r="H81" s="77"/>
      <c r="J81" s="44">
        <v>9636</v>
      </c>
      <c r="L81" s="44">
        <v>6636</v>
      </c>
      <c r="N81" s="44">
        <v>6636</v>
      </c>
      <c r="P81" s="73">
        <v>100</v>
      </c>
      <c r="Q81" s="73"/>
      <c r="S81" s="44">
        <v>6636</v>
      </c>
      <c r="U81" s="78">
        <v>6636</v>
      </c>
      <c r="V81" s="78"/>
    </row>
    <row r="82" spans="1:22" ht="13.7" customHeight="1" x14ac:dyDescent="0.2">
      <c r="B82" s="46" t="s">
        <v>72</v>
      </c>
      <c r="F82" s="77" t="s">
        <v>73</v>
      </c>
      <c r="G82" s="77"/>
      <c r="H82" s="77"/>
      <c r="J82" s="44">
        <v>9636</v>
      </c>
      <c r="L82" s="44">
        <v>6636</v>
      </c>
      <c r="N82" s="44">
        <v>6636</v>
      </c>
      <c r="P82" s="73">
        <v>100</v>
      </c>
      <c r="Q82" s="73"/>
      <c r="S82" s="44">
        <v>6636</v>
      </c>
      <c r="U82" s="78">
        <v>6636</v>
      </c>
      <c r="V82" s="78"/>
    </row>
    <row r="83" spans="1:22" ht="13.7" customHeight="1" x14ac:dyDescent="0.2">
      <c r="A83" s="77" t="s">
        <v>139</v>
      </c>
      <c r="B83" s="77"/>
      <c r="C83" s="77"/>
      <c r="D83" s="77"/>
      <c r="E83" s="77"/>
      <c r="F83" s="90" t="s">
        <v>140</v>
      </c>
      <c r="G83" s="90"/>
      <c r="H83" s="90"/>
      <c r="J83" s="44">
        <v>35153.019999999997</v>
      </c>
      <c r="L83" s="44">
        <v>70000</v>
      </c>
      <c r="N83" s="44">
        <v>50000</v>
      </c>
      <c r="P83" s="73">
        <v>71.428571428571431</v>
      </c>
      <c r="Q83" s="73"/>
      <c r="S83" s="44">
        <v>60000</v>
      </c>
      <c r="U83" s="78">
        <v>60000</v>
      </c>
      <c r="V83" s="78"/>
    </row>
    <row r="84" spans="1:22" ht="13.7" customHeight="1" x14ac:dyDescent="0.2">
      <c r="A84" s="91" t="s">
        <v>91</v>
      </c>
      <c r="B84" s="91"/>
      <c r="C84" s="91"/>
      <c r="D84" s="91"/>
      <c r="F84" s="91" t="s">
        <v>92</v>
      </c>
      <c r="G84" s="91"/>
      <c r="H84" s="91"/>
      <c r="J84" s="45">
        <v>35153.019999999997</v>
      </c>
      <c r="L84" s="45">
        <v>70000</v>
      </c>
      <c r="N84" s="45">
        <v>50000</v>
      </c>
      <c r="P84" s="92">
        <v>71.428571428571431</v>
      </c>
      <c r="Q84" s="92"/>
      <c r="S84" s="45">
        <v>60000</v>
      </c>
      <c r="U84" s="93">
        <v>60000</v>
      </c>
      <c r="V84" s="93"/>
    </row>
    <row r="85" spans="1:22" ht="13.7" customHeight="1" x14ac:dyDescent="0.2">
      <c r="B85" s="77" t="s">
        <v>58</v>
      </c>
      <c r="C85" s="77"/>
      <c r="F85" s="77" t="s">
        <v>59</v>
      </c>
      <c r="G85" s="77"/>
      <c r="H85" s="77"/>
      <c r="J85" s="44">
        <v>35153.019999999997</v>
      </c>
      <c r="L85" s="44">
        <v>70000</v>
      </c>
      <c r="N85" s="44">
        <v>50000</v>
      </c>
      <c r="P85" s="73">
        <v>71.428571428571431</v>
      </c>
      <c r="Q85" s="73"/>
      <c r="S85" s="44">
        <v>60000</v>
      </c>
      <c r="U85" s="78">
        <v>60000</v>
      </c>
      <c r="V85" s="78"/>
    </row>
    <row r="86" spans="1:22" ht="13.7" customHeight="1" x14ac:dyDescent="0.2">
      <c r="B86" s="46" t="s">
        <v>62</v>
      </c>
      <c r="F86" s="77" t="s">
        <v>63</v>
      </c>
      <c r="G86" s="77"/>
      <c r="H86" s="77"/>
      <c r="J86" s="44">
        <v>35153.019999999997</v>
      </c>
      <c r="L86" s="44">
        <v>70000</v>
      </c>
      <c r="N86" s="44">
        <v>50000</v>
      </c>
      <c r="P86" s="73">
        <v>71.428571428571431</v>
      </c>
      <c r="Q86" s="73"/>
      <c r="S86" s="44">
        <v>60000</v>
      </c>
      <c r="U86" s="78">
        <v>60000</v>
      </c>
      <c r="V86" s="78"/>
    </row>
    <row r="87" spans="1:22" ht="18.600000000000001" customHeight="1" x14ac:dyDescent="0.2"/>
    <row r="88" spans="1:22" ht="11.1" customHeight="1" x14ac:dyDescent="0.2">
      <c r="A88" s="95" t="s">
        <v>141</v>
      </c>
      <c r="B88" s="95"/>
      <c r="C88" s="95"/>
      <c r="D88" s="95"/>
      <c r="E88" s="95"/>
      <c r="F88" s="79" t="s">
        <v>142</v>
      </c>
      <c r="G88" s="79"/>
      <c r="H88" s="79"/>
      <c r="J88" s="43">
        <v>4023614.88</v>
      </c>
      <c r="L88" s="43">
        <v>9501261.5899999999</v>
      </c>
      <c r="N88" s="43">
        <v>10803006</v>
      </c>
      <c r="P88" s="81">
        <v>113.70075329122689</v>
      </c>
      <c r="Q88" s="81"/>
      <c r="S88" s="43">
        <v>6397757</v>
      </c>
      <c r="U88" s="80">
        <v>7416118</v>
      </c>
      <c r="V88" s="80"/>
    </row>
    <row r="89" spans="1:22" ht="13.7" customHeight="1" x14ac:dyDescent="0.2">
      <c r="A89" s="77" t="s">
        <v>143</v>
      </c>
      <c r="B89" s="77"/>
      <c r="C89" s="77"/>
      <c r="D89" s="77"/>
      <c r="E89" s="77"/>
      <c r="F89" s="94" t="s">
        <v>144</v>
      </c>
      <c r="G89" s="94"/>
      <c r="H89" s="94"/>
      <c r="J89" s="44">
        <v>3688279.41</v>
      </c>
      <c r="L89" s="44">
        <v>8948161.5899999999</v>
      </c>
      <c r="N89" s="44">
        <v>10203426</v>
      </c>
      <c r="P89" s="73">
        <v>114.02818218440332</v>
      </c>
      <c r="Q89" s="73"/>
      <c r="S89" s="44">
        <v>5778137</v>
      </c>
      <c r="U89" s="78">
        <v>6783228</v>
      </c>
      <c r="V89" s="78"/>
    </row>
    <row r="90" spans="1:22" ht="13.7" customHeight="1" x14ac:dyDescent="0.2">
      <c r="A90" s="91" t="s">
        <v>145</v>
      </c>
      <c r="B90" s="91"/>
      <c r="C90" s="91"/>
      <c r="D90" s="91"/>
      <c r="F90" s="91" t="s">
        <v>146</v>
      </c>
      <c r="G90" s="91"/>
      <c r="H90" s="91"/>
      <c r="J90" s="45">
        <v>0</v>
      </c>
      <c r="L90" s="45">
        <v>0</v>
      </c>
      <c r="N90" s="45">
        <v>0</v>
      </c>
      <c r="P90" s="92"/>
      <c r="Q90" s="92"/>
      <c r="S90" s="45">
        <v>81000</v>
      </c>
      <c r="U90" s="93">
        <v>61000</v>
      </c>
      <c r="V90" s="93"/>
    </row>
    <row r="91" spans="1:22" ht="13.7" customHeight="1" x14ac:dyDescent="0.2">
      <c r="A91" s="91" t="s">
        <v>91</v>
      </c>
      <c r="B91" s="91"/>
      <c r="C91" s="91"/>
      <c r="D91" s="91"/>
      <c r="F91" s="91" t="s">
        <v>92</v>
      </c>
      <c r="G91" s="91"/>
      <c r="H91" s="91"/>
      <c r="J91" s="45">
        <v>1307400.3700000001</v>
      </c>
      <c r="L91" s="45">
        <v>2435168.41</v>
      </c>
      <c r="N91" s="45">
        <v>3300369</v>
      </c>
      <c r="P91" s="92">
        <v>135.52939445366735</v>
      </c>
      <c r="Q91" s="92"/>
      <c r="S91" s="45">
        <v>2698812</v>
      </c>
      <c r="U91" s="93">
        <v>2639253</v>
      </c>
      <c r="V91" s="93"/>
    </row>
    <row r="92" spans="1:22" ht="13.7" customHeight="1" x14ac:dyDescent="0.2">
      <c r="A92" s="91" t="s">
        <v>76</v>
      </c>
      <c r="B92" s="91"/>
      <c r="C92" s="91"/>
      <c r="D92" s="91"/>
      <c r="F92" s="91" t="s">
        <v>93</v>
      </c>
      <c r="G92" s="91"/>
      <c r="H92" s="91"/>
      <c r="J92" s="45">
        <v>1342163.28</v>
      </c>
      <c r="L92" s="45">
        <v>1169955</v>
      </c>
      <c r="N92" s="45">
        <v>910546</v>
      </c>
      <c r="P92" s="92">
        <v>77.827437807437036</v>
      </c>
      <c r="Q92" s="92"/>
      <c r="S92" s="45">
        <v>1134575</v>
      </c>
      <c r="U92" s="93">
        <v>1487975</v>
      </c>
      <c r="V92" s="93"/>
    </row>
    <row r="93" spans="1:22" ht="13.7" customHeight="1" x14ac:dyDescent="0.2">
      <c r="A93" s="91" t="s">
        <v>147</v>
      </c>
      <c r="B93" s="91"/>
      <c r="C93" s="91"/>
      <c r="D93" s="91"/>
      <c r="F93" s="91" t="s">
        <v>148</v>
      </c>
      <c r="G93" s="91"/>
      <c r="H93" s="91"/>
      <c r="J93" s="45">
        <v>659768.9</v>
      </c>
      <c r="L93" s="45">
        <v>288414</v>
      </c>
      <c r="N93" s="45">
        <v>668414</v>
      </c>
      <c r="P93" s="92">
        <v>231.75504656500726</v>
      </c>
      <c r="Q93" s="92"/>
      <c r="S93" s="45">
        <v>1735000</v>
      </c>
      <c r="U93" s="93">
        <v>2595000</v>
      </c>
      <c r="V93" s="93"/>
    </row>
    <row r="94" spans="1:22" ht="13.7" customHeight="1" x14ac:dyDescent="0.2">
      <c r="A94" s="91" t="s">
        <v>52</v>
      </c>
      <c r="B94" s="91"/>
      <c r="C94" s="91"/>
      <c r="D94" s="91"/>
      <c r="F94" s="91" t="s">
        <v>149</v>
      </c>
      <c r="G94" s="91"/>
      <c r="H94" s="91"/>
      <c r="J94" s="45">
        <v>25906.89</v>
      </c>
      <c r="L94" s="45">
        <v>46000</v>
      </c>
      <c r="N94" s="45">
        <v>60000</v>
      </c>
      <c r="P94" s="92">
        <v>130.43478260869566</v>
      </c>
      <c r="Q94" s="92"/>
      <c r="S94" s="45">
        <v>30000</v>
      </c>
      <c r="U94" s="93">
        <v>0</v>
      </c>
      <c r="V94" s="93"/>
    </row>
    <row r="95" spans="1:22" ht="13.7" customHeight="1" x14ac:dyDescent="0.2">
      <c r="A95" s="91" t="s">
        <v>150</v>
      </c>
      <c r="B95" s="91"/>
      <c r="C95" s="91"/>
      <c r="D95" s="91"/>
      <c r="F95" s="91" t="s">
        <v>151</v>
      </c>
      <c r="G95" s="91"/>
      <c r="H95" s="91"/>
      <c r="J95" s="45">
        <v>0</v>
      </c>
      <c r="L95" s="45">
        <v>3890000</v>
      </c>
      <c r="N95" s="45">
        <v>3890000</v>
      </c>
      <c r="P95" s="92">
        <v>100</v>
      </c>
      <c r="Q95" s="92"/>
      <c r="S95" s="45">
        <v>0</v>
      </c>
      <c r="U95" s="93">
        <v>0</v>
      </c>
      <c r="V95" s="93"/>
    </row>
    <row r="96" spans="1:22" ht="13.7" customHeight="1" x14ac:dyDescent="0.2">
      <c r="A96" s="91" t="s">
        <v>116</v>
      </c>
      <c r="B96" s="91"/>
      <c r="C96" s="91"/>
      <c r="D96" s="91"/>
      <c r="F96" s="91" t="s">
        <v>117</v>
      </c>
      <c r="G96" s="91"/>
      <c r="H96" s="91"/>
      <c r="J96" s="45">
        <v>353039.97</v>
      </c>
      <c r="L96" s="45">
        <v>1118624.18</v>
      </c>
      <c r="N96" s="45">
        <v>1374097</v>
      </c>
      <c r="P96" s="92">
        <v>122.83812781518812</v>
      </c>
      <c r="Q96" s="92"/>
      <c r="S96" s="45">
        <v>98750</v>
      </c>
      <c r="U96" s="93">
        <v>0</v>
      </c>
      <c r="V96" s="93"/>
    </row>
    <row r="97" spans="1:22" ht="13.7" customHeight="1" x14ac:dyDescent="0.2">
      <c r="A97" s="77" t="s">
        <v>152</v>
      </c>
      <c r="B97" s="77"/>
      <c r="C97" s="77"/>
      <c r="D97" s="77"/>
      <c r="E97" s="77"/>
      <c r="F97" s="90" t="s">
        <v>153</v>
      </c>
      <c r="G97" s="90"/>
      <c r="H97" s="90"/>
      <c r="J97" s="44">
        <v>596482.48</v>
      </c>
      <c r="L97" s="44">
        <v>906513</v>
      </c>
      <c r="N97" s="44">
        <v>1083359</v>
      </c>
      <c r="P97" s="73">
        <v>119.50837991291907</v>
      </c>
      <c r="Q97" s="73"/>
      <c r="S97" s="44">
        <v>1054775</v>
      </c>
      <c r="U97" s="78">
        <v>1062646</v>
      </c>
      <c r="V97" s="78"/>
    </row>
    <row r="98" spans="1:22" ht="13.7" customHeight="1" x14ac:dyDescent="0.2">
      <c r="A98" s="77" t="s">
        <v>154</v>
      </c>
      <c r="B98" s="77"/>
      <c r="C98" s="77"/>
      <c r="D98" s="77"/>
      <c r="E98" s="77"/>
      <c r="F98" s="90" t="s">
        <v>155</v>
      </c>
      <c r="G98" s="90"/>
      <c r="H98" s="90"/>
      <c r="J98" s="44">
        <v>220150.22</v>
      </c>
      <c r="L98" s="44">
        <v>280059</v>
      </c>
      <c r="N98" s="44">
        <v>412577</v>
      </c>
      <c r="P98" s="73">
        <v>147.3178865881832</v>
      </c>
      <c r="Q98" s="73"/>
      <c r="S98" s="44">
        <v>432389</v>
      </c>
      <c r="U98" s="78">
        <v>451941</v>
      </c>
      <c r="V98" s="78"/>
    </row>
    <row r="99" spans="1:22" ht="13.7" customHeight="1" x14ac:dyDescent="0.2">
      <c r="A99" s="91" t="s">
        <v>91</v>
      </c>
      <c r="B99" s="91"/>
      <c r="C99" s="91"/>
      <c r="D99" s="91"/>
      <c r="F99" s="91" t="s">
        <v>92</v>
      </c>
      <c r="G99" s="91"/>
      <c r="H99" s="91"/>
      <c r="J99" s="45">
        <v>220150.22</v>
      </c>
      <c r="L99" s="45">
        <v>280059</v>
      </c>
      <c r="N99" s="45">
        <v>412577</v>
      </c>
      <c r="P99" s="92">
        <v>147.3178865881832</v>
      </c>
      <c r="Q99" s="92"/>
      <c r="S99" s="45">
        <v>432389</v>
      </c>
      <c r="U99" s="93">
        <v>451941</v>
      </c>
      <c r="V99" s="93"/>
    </row>
    <row r="100" spans="1:22" ht="13.7" customHeight="1" x14ac:dyDescent="0.2">
      <c r="B100" s="77" t="s">
        <v>58</v>
      </c>
      <c r="C100" s="77"/>
      <c r="F100" s="77" t="s">
        <v>59</v>
      </c>
      <c r="G100" s="77"/>
      <c r="H100" s="77"/>
      <c r="J100" s="44">
        <v>220150.22</v>
      </c>
      <c r="L100" s="44">
        <v>280059</v>
      </c>
      <c r="N100" s="44">
        <v>412577</v>
      </c>
      <c r="P100" s="73">
        <v>147.3178865881832</v>
      </c>
      <c r="Q100" s="73"/>
      <c r="S100" s="44">
        <v>432389</v>
      </c>
      <c r="U100" s="78">
        <v>451941</v>
      </c>
      <c r="V100" s="78"/>
    </row>
    <row r="101" spans="1:22" ht="13.7" customHeight="1" x14ac:dyDescent="0.2">
      <c r="B101" s="46" t="s">
        <v>60</v>
      </c>
      <c r="F101" s="77" t="s">
        <v>61</v>
      </c>
      <c r="G101" s="77"/>
      <c r="H101" s="77"/>
      <c r="J101" s="44">
        <v>220150.22</v>
      </c>
      <c r="L101" s="44">
        <v>279929</v>
      </c>
      <c r="N101" s="44">
        <v>412447</v>
      </c>
      <c r="P101" s="73">
        <v>147.33986117908469</v>
      </c>
      <c r="Q101" s="73"/>
      <c r="S101" s="44">
        <v>432259</v>
      </c>
      <c r="U101" s="78">
        <v>451811</v>
      </c>
      <c r="V101" s="78"/>
    </row>
    <row r="102" spans="1:22" ht="13.7" customHeight="1" x14ac:dyDescent="0.2">
      <c r="B102" s="46" t="s">
        <v>62</v>
      </c>
      <c r="F102" s="77" t="s">
        <v>63</v>
      </c>
      <c r="G102" s="77"/>
      <c r="H102" s="77"/>
      <c r="J102" s="44">
        <v>0</v>
      </c>
      <c r="L102" s="44">
        <v>130</v>
      </c>
      <c r="N102" s="44">
        <v>130</v>
      </c>
      <c r="P102" s="73">
        <v>100</v>
      </c>
      <c r="Q102" s="73"/>
      <c r="S102" s="44">
        <v>130</v>
      </c>
      <c r="U102" s="78">
        <v>130</v>
      </c>
      <c r="V102" s="78"/>
    </row>
    <row r="103" spans="1:22" ht="13.7" customHeight="1" x14ac:dyDescent="0.2">
      <c r="A103" s="77" t="s">
        <v>156</v>
      </c>
      <c r="B103" s="77"/>
      <c r="C103" s="77"/>
      <c r="D103" s="77"/>
      <c r="E103" s="77"/>
      <c r="F103" s="90" t="s">
        <v>157</v>
      </c>
      <c r="G103" s="90"/>
      <c r="H103" s="90"/>
      <c r="J103" s="44">
        <v>213788.92</v>
      </c>
      <c r="L103" s="44">
        <v>420357</v>
      </c>
      <c r="N103" s="44">
        <v>466352</v>
      </c>
      <c r="P103" s="73">
        <v>110.94188986980113</v>
      </c>
      <c r="Q103" s="73"/>
      <c r="S103" s="44">
        <v>444648</v>
      </c>
      <c r="U103" s="78">
        <v>434743</v>
      </c>
      <c r="V103" s="78"/>
    </row>
    <row r="104" spans="1:22" ht="13.7" customHeight="1" x14ac:dyDescent="0.2">
      <c r="A104" s="91" t="s">
        <v>91</v>
      </c>
      <c r="B104" s="91"/>
      <c r="C104" s="91"/>
      <c r="D104" s="91"/>
      <c r="F104" s="91" t="s">
        <v>92</v>
      </c>
      <c r="G104" s="91"/>
      <c r="H104" s="91"/>
      <c r="J104" s="45">
        <v>213788.92</v>
      </c>
      <c r="L104" s="45">
        <v>420357</v>
      </c>
      <c r="N104" s="45">
        <v>466352</v>
      </c>
      <c r="P104" s="92">
        <v>110.94188986980113</v>
      </c>
      <c r="Q104" s="92"/>
      <c r="S104" s="45">
        <v>444648</v>
      </c>
      <c r="U104" s="93">
        <v>434743</v>
      </c>
      <c r="V104" s="93"/>
    </row>
    <row r="105" spans="1:22" ht="13.7" customHeight="1" x14ac:dyDescent="0.2">
      <c r="B105" s="77" t="s">
        <v>58</v>
      </c>
      <c r="C105" s="77"/>
      <c r="F105" s="77" t="s">
        <v>59</v>
      </c>
      <c r="G105" s="77"/>
      <c r="H105" s="77"/>
      <c r="J105" s="44">
        <v>213788.92</v>
      </c>
      <c r="L105" s="44">
        <v>420357</v>
      </c>
      <c r="N105" s="44">
        <v>466352</v>
      </c>
      <c r="P105" s="73">
        <v>110.94188986980113</v>
      </c>
      <c r="Q105" s="73"/>
      <c r="S105" s="44">
        <v>444648</v>
      </c>
      <c r="U105" s="78">
        <v>434743</v>
      </c>
      <c r="V105" s="78"/>
    </row>
    <row r="106" spans="1:22" ht="13.7" customHeight="1" x14ac:dyDescent="0.2">
      <c r="B106" s="46" t="s">
        <v>62</v>
      </c>
      <c r="F106" s="77" t="s">
        <v>63</v>
      </c>
      <c r="G106" s="77"/>
      <c r="H106" s="77"/>
      <c r="J106" s="44">
        <v>213788.92</v>
      </c>
      <c r="L106" s="44">
        <v>420357</v>
      </c>
      <c r="N106" s="44">
        <v>466352</v>
      </c>
      <c r="P106" s="73">
        <v>110.94188986980113</v>
      </c>
      <c r="Q106" s="73"/>
      <c r="S106" s="44">
        <v>444648</v>
      </c>
      <c r="U106" s="78">
        <v>434743</v>
      </c>
      <c r="V106" s="78"/>
    </row>
    <row r="107" spans="1:22" ht="13.7" customHeight="1" x14ac:dyDescent="0.2">
      <c r="A107" s="77" t="s">
        <v>158</v>
      </c>
      <c r="B107" s="77"/>
      <c r="C107" s="77"/>
      <c r="D107" s="77"/>
      <c r="E107" s="77"/>
      <c r="F107" s="90" t="s">
        <v>159</v>
      </c>
      <c r="G107" s="90"/>
      <c r="H107" s="90"/>
      <c r="J107" s="44">
        <v>8843.6</v>
      </c>
      <c r="L107" s="44">
        <v>53670</v>
      </c>
      <c r="N107" s="44">
        <v>53780</v>
      </c>
      <c r="P107" s="73">
        <v>100.20495621389975</v>
      </c>
      <c r="Q107" s="73"/>
      <c r="S107" s="44">
        <v>28930</v>
      </c>
      <c r="U107" s="78">
        <v>28930</v>
      </c>
      <c r="V107" s="78"/>
    </row>
    <row r="108" spans="1:22" ht="13.7" customHeight="1" x14ac:dyDescent="0.2">
      <c r="A108" s="91" t="s">
        <v>91</v>
      </c>
      <c r="B108" s="91"/>
      <c r="C108" s="91"/>
      <c r="D108" s="91"/>
      <c r="F108" s="91" t="s">
        <v>92</v>
      </c>
      <c r="G108" s="91"/>
      <c r="H108" s="91"/>
      <c r="J108" s="45">
        <v>8843.6</v>
      </c>
      <c r="L108" s="45">
        <v>53670</v>
      </c>
      <c r="N108" s="45">
        <v>53780</v>
      </c>
      <c r="P108" s="92">
        <v>100.20495621389975</v>
      </c>
      <c r="Q108" s="92"/>
      <c r="S108" s="45">
        <v>28930</v>
      </c>
      <c r="U108" s="93">
        <v>28930</v>
      </c>
      <c r="V108" s="93"/>
    </row>
    <row r="109" spans="1:22" ht="13.7" customHeight="1" x14ac:dyDescent="0.2">
      <c r="B109" s="77" t="s">
        <v>58</v>
      </c>
      <c r="C109" s="77"/>
      <c r="F109" s="77" t="s">
        <v>59</v>
      </c>
      <c r="G109" s="77"/>
      <c r="H109" s="77"/>
      <c r="J109" s="44">
        <v>8843.6</v>
      </c>
      <c r="L109" s="44">
        <v>53670</v>
      </c>
      <c r="N109" s="44">
        <v>53780</v>
      </c>
      <c r="P109" s="73">
        <v>100.20495621389975</v>
      </c>
      <c r="Q109" s="73"/>
      <c r="S109" s="44">
        <v>28930</v>
      </c>
      <c r="U109" s="78">
        <v>28930</v>
      </c>
      <c r="V109" s="78"/>
    </row>
    <row r="110" spans="1:22" ht="13.7" customHeight="1" x14ac:dyDescent="0.2">
      <c r="B110" s="46" t="s">
        <v>64</v>
      </c>
      <c r="F110" s="77" t="s">
        <v>65</v>
      </c>
      <c r="G110" s="77"/>
      <c r="H110" s="77"/>
      <c r="J110" s="44">
        <v>8843.6</v>
      </c>
      <c r="L110" s="44">
        <v>53670</v>
      </c>
      <c r="N110" s="44">
        <v>53780</v>
      </c>
      <c r="P110" s="73">
        <v>100.20495621389975</v>
      </c>
      <c r="Q110" s="73"/>
      <c r="S110" s="44">
        <v>28930</v>
      </c>
      <c r="U110" s="78">
        <v>28930</v>
      </c>
      <c r="V110" s="78"/>
    </row>
    <row r="111" spans="1:22" ht="13.7" customHeight="1" x14ac:dyDescent="0.2">
      <c r="A111" s="77" t="s">
        <v>160</v>
      </c>
      <c r="B111" s="77"/>
      <c r="C111" s="77"/>
      <c r="D111" s="77"/>
      <c r="E111" s="77"/>
      <c r="F111" s="90" t="s">
        <v>161</v>
      </c>
      <c r="G111" s="90"/>
      <c r="H111" s="90"/>
      <c r="J111" s="44">
        <v>153640.9</v>
      </c>
      <c r="L111" s="44">
        <v>152327</v>
      </c>
      <c r="N111" s="44">
        <v>150550</v>
      </c>
      <c r="P111" s="73">
        <v>98.833430711561306</v>
      </c>
      <c r="Q111" s="73"/>
      <c r="S111" s="44">
        <v>148708</v>
      </c>
      <c r="U111" s="78">
        <v>146932</v>
      </c>
      <c r="V111" s="78"/>
    </row>
    <row r="112" spans="1:22" ht="13.7" customHeight="1" x14ac:dyDescent="0.2">
      <c r="A112" s="91" t="s">
        <v>91</v>
      </c>
      <c r="B112" s="91"/>
      <c r="C112" s="91"/>
      <c r="D112" s="91"/>
      <c r="F112" s="91" t="s">
        <v>92</v>
      </c>
      <c r="G112" s="91"/>
      <c r="H112" s="91"/>
      <c r="J112" s="45">
        <v>153640.9</v>
      </c>
      <c r="L112" s="45">
        <v>152327</v>
      </c>
      <c r="N112" s="45">
        <v>150550</v>
      </c>
      <c r="P112" s="92">
        <v>98.833430711561306</v>
      </c>
      <c r="Q112" s="92"/>
      <c r="S112" s="45">
        <v>148708</v>
      </c>
      <c r="U112" s="93">
        <v>146932</v>
      </c>
      <c r="V112" s="93"/>
    </row>
    <row r="113" spans="1:22" ht="13.7" customHeight="1" x14ac:dyDescent="0.2">
      <c r="B113" s="77" t="s">
        <v>58</v>
      </c>
      <c r="C113" s="77"/>
      <c r="F113" s="77" t="s">
        <v>59</v>
      </c>
      <c r="G113" s="77"/>
      <c r="H113" s="77"/>
      <c r="J113" s="44">
        <v>17019.82</v>
      </c>
      <c r="L113" s="44">
        <v>15622</v>
      </c>
      <c r="N113" s="44">
        <v>13900</v>
      </c>
      <c r="P113" s="73">
        <v>88.977083600051216</v>
      </c>
      <c r="Q113" s="73"/>
      <c r="S113" s="44">
        <v>12058</v>
      </c>
      <c r="U113" s="78">
        <v>10282</v>
      </c>
      <c r="V113" s="78"/>
    </row>
    <row r="114" spans="1:22" ht="13.7" customHeight="1" x14ac:dyDescent="0.2">
      <c r="B114" s="46" t="s">
        <v>64</v>
      </c>
      <c r="F114" s="77" t="s">
        <v>65</v>
      </c>
      <c r="G114" s="77"/>
      <c r="H114" s="77"/>
      <c r="J114" s="44">
        <v>17019.82</v>
      </c>
      <c r="L114" s="44">
        <v>15622</v>
      </c>
      <c r="N114" s="44">
        <v>13900</v>
      </c>
      <c r="P114" s="73">
        <v>88.977083600051216</v>
      </c>
      <c r="Q114" s="73"/>
      <c r="S114" s="44">
        <v>12058</v>
      </c>
      <c r="U114" s="78">
        <v>10282</v>
      </c>
      <c r="V114" s="78"/>
    </row>
    <row r="115" spans="1:22" ht="13.7" customHeight="1" x14ac:dyDescent="0.2">
      <c r="B115" s="77" t="s">
        <v>108</v>
      </c>
      <c r="C115" s="77"/>
      <c r="F115" s="77" t="s">
        <v>109</v>
      </c>
      <c r="G115" s="77"/>
      <c r="H115" s="77"/>
      <c r="J115" s="44">
        <v>136621.07999999999</v>
      </c>
      <c r="L115" s="44">
        <v>136705</v>
      </c>
      <c r="N115" s="44">
        <v>136650</v>
      </c>
      <c r="P115" s="73">
        <v>99.959767382319598</v>
      </c>
      <c r="Q115" s="73"/>
      <c r="S115" s="44">
        <v>136650</v>
      </c>
      <c r="U115" s="78">
        <v>136650</v>
      </c>
      <c r="V115" s="78"/>
    </row>
    <row r="116" spans="1:22" ht="13.35" customHeight="1" x14ac:dyDescent="0.2">
      <c r="F116" s="77"/>
      <c r="G116" s="77"/>
      <c r="H116" s="77"/>
    </row>
    <row r="117" spans="1:22" ht="11.45" customHeight="1" x14ac:dyDescent="0.2">
      <c r="B117" s="46" t="s">
        <v>162</v>
      </c>
      <c r="F117" s="77" t="s">
        <v>163</v>
      </c>
      <c r="G117" s="77"/>
      <c r="H117" s="77"/>
      <c r="J117" s="44">
        <v>136621.07999999999</v>
      </c>
      <c r="L117" s="44">
        <v>136705</v>
      </c>
      <c r="N117" s="44">
        <v>136650</v>
      </c>
      <c r="P117" s="73">
        <v>99.959767382319598</v>
      </c>
      <c r="Q117" s="73"/>
      <c r="S117" s="44">
        <v>136650</v>
      </c>
      <c r="U117" s="78">
        <v>136650</v>
      </c>
      <c r="V117" s="78"/>
    </row>
    <row r="118" spans="1:22" ht="13.35" customHeight="1" x14ac:dyDescent="0.2">
      <c r="F118" s="77"/>
      <c r="G118" s="77"/>
      <c r="H118" s="77"/>
    </row>
    <row r="119" spans="1:22" ht="11.45" customHeight="1" x14ac:dyDescent="0.2">
      <c r="A119" s="77" t="s">
        <v>164</v>
      </c>
      <c r="B119" s="77"/>
      <c r="C119" s="77"/>
      <c r="D119" s="77"/>
      <c r="E119" s="77"/>
      <c r="F119" s="90" t="s">
        <v>165</v>
      </c>
      <c r="G119" s="90"/>
      <c r="H119" s="90"/>
      <c r="J119" s="44">
        <v>58.84</v>
      </c>
      <c r="L119" s="44">
        <v>100</v>
      </c>
      <c r="N119" s="44">
        <v>100</v>
      </c>
      <c r="P119" s="73">
        <v>100</v>
      </c>
      <c r="Q119" s="73"/>
      <c r="S119" s="44">
        <v>100</v>
      </c>
      <c r="U119" s="78">
        <v>100</v>
      </c>
      <c r="V119" s="78"/>
    </row>
    <row r="120" spans="1:22" ht="13.7" customHeight="1" x14ac:dyDescent="0.2">
      <c r="A120" s="91" t="s">
        <v>91</v>
      </c>
      <c r="B120" s="91"/>
      <c r="C120" s="91"/>
      <c r="D120" s="91"/>
      <c r="F120" s="91" t="s">
        <v>92</v>
      </c>
      <c r="G120" s="91"/>
      <c r="H120" s="91"/>
      <c r="J120" s="45">
        <v>0</v>
      </c>
      <c r="L120" s="45">
        <v>100</v>
      </c>
      <c r="N120" s="45">
        <v>100</v>
      </c>
      <c r="P120" s="92">
        <v>100</v>
      </c>
      <c r="Q120" s="92"/>
      <c r="S120" s="45">
        <v>100</v>
      </c>
      <c r="U120" s="93">
        <v>100</v>
      </c>
      <c r="V120" s="93"/>
    </row>
    <row r="121" spans="1:22" ht="13.7" customHeight="1" x14ac:dyDescent="0.2">
      <c r="B121" s="77" t="s">
        <v>108</v>
      </c>
      <c r="C121" s="77"/>
      <c r="F121" s="77" t="s">
        <v>109</v>
      </c>
      <c r="G121" s="77"/>
      <c r="H121" s="77"/>
      <c r="J121" s="44">
        <v>0</v>
      </c>
      <c r="L121" s="44">
        <v>100</v>
      </c>
      <c r="N121" s="44">
        <v>100</v>
      </c>
      <c r="P121" s="73">
        <v>100</v>
      </c>
      <c r="Q121" s="73"/>
      <c r="S121" s="44">
        <v>100</v>
      </c>
      <c r="U121" s="78">
        <v>100</v>
      </c>
      <c r="V121" s="78"/>
    </row>
    <row r="122" spans="1:22" ht="13.35" customHeight="1" x14ac:dyDescent="0.2">
      <c r="F122" s="77"/>
      <c r="G122" s="77"/>
      <c r="H122" s="77"/>
    </row>
    <row r="123" spans="1:22" ht="11.45" customHeight="1" x14ac:dyDescent="0.2">
      <c r="B123" s="46" t="s">
        <v>162</v>
      </c>
      <c r="F123" s="77" t="s">
        <v>163</v>
      </c>
      <c r="G123" s="77"/>
      <c r="H123" s="77"/>
      <c r="J123" s="44">
        <v>0</v>
      </c>
      <c r="L123" s="44">
        <v>100</v>
      </c>
      <c r="N123" s="44">
        <v>100</v>
      </c>
      <c r="P123" s="73">
        <v>100</v>
      </c>
      <c r="Q123" s="73"/>
      <c r="S123" s="44">
        <v>100</v>
      </c>
      <c r="U123" s="78">
        <v>100</v>
      </c>
      <c r="V123" s="78"/>
    </row>
    <row r="124" spans="1:22" ht="13.35" customHeight="1" x14ac:dyDescent="0.2">
      <c r="F124" s="77"/>
      <c r="G124" s="77"/>
      <c r="H124" s="77"/>
    </row>
    <row r="125" spans="1:22" ht="11.45" customHeight="1" x14ac:dyDescent="0.2">
      <c r="A125" s="91" t="s">
        <v>116</v>
      </c>
      <c r="B125" s="91"/>
      <c r="C125" s="91"/>
      <c r="D125" s="91"/>
      <c r="F125" s="91" t="s">
        <v>117</v>
      </c>
      <c r="G125" s="91"/>
      <c r="H125" s="91"/>
      <c r="J125" s="45">
        <v>58.84</v>
      </c>
      <c r="L125" s="45">
        <v>0</v>
      </c>
      <c r="N125" s="45">
        <v>0</v>
      </c>
      <c r="P125" s="92"/>
      <c r="Q125" s="92"/>
      <c r="S125" s="45">
        <v>0</v>
      </c>
      <c r="U125" s="93">
        <v>0</v>
      </c>
      <c r="V125" s="93"/>
    </row>
    <row r="126" spans="1:22" ht="13.7" customHeight="1" x14ac:dyDescent="0.2">
      <c r="B126" s="77" t="s">
        <v>108</v>
      </c>
      <c r="C126" s="77"/>
      <c r="F126" s="77" t="s">
        <v>109</v>
      </c>
      <c r="G126" s="77"/>
      <c r="H126" s="77"/>
      <c r="J126" s="44">
        <v>58.84</v>
      </c>
      <c r="L126" s="44">
        <v>0</v>
      </c>
      <c r="N126" s="44">
        <v>0</v>
      </c>
      <c r="P126" s="73"/>
      <c r="Q126" s="73"/>
      <c r="S126" s="44">
        <v>0</v>
      </c>
      <c r="U126" s="78">
        <v>0</v>
      </c>
      <c r="V126" s="78"/>
    </row>
    <row r="127" spans="1:22" ht="13.35" customHeight="1" x14ac:dyDescent="0.2">
      <c r="F127" s="77"/>
      <c r="G127" s="77"/>
      <c r="H127" s="77"/>
    </row>
    <row r="128" spans="1:22" ht="11.45" customHeight="1" x14ac:dyDescent="0.2">
      <c r="B128" s="46" t="s">
        <v>162</v>
      </c>
      <c r="F128" s="77" t="s">
        <v>163</v>
      </c>
      <c r="G128" s="77"/>
      <c r="H128" s="77"/>
      <c r="J128" s="44">
        <v>58.84</v>
      </c>
      <c r="L128" s="44">
        <v>0</v>
      </c>
      <c r="N128" s="44">
        <v>0</v>
      </c>
      <c r="P128" s="73"/>
      <c r="Q128" s="73"/>
      <c r="S128" s="44">
        <v>0</v>
      </c>
      <c r="U128" s="78">
        <v>0</v>
      </c>
      <c r="V128" s="78"/>
    </row>
    <row r="129" spans="1:22" ht="13.35" customHeight="1" x14ac:dyDescent="0.2">
      <c r="F129" s="77"/>
      <c r="G129" s="77"/>
      <c r="H129" s="77"/>
    </row>
    <row r="130" spans="1:22" ht="11.45" customHeight="1" x14ac:dyDescent="0.2">
      <c r="A130" s="77" t="s">
        <v>166</v>
      </c>
      <c r="B130" s="77"/>
      <c r="C130" s="77"/>
      <c r="D130" s="77"/>
      <c r="E130" s="77"/>
      <c r="F130" s="90" t="s">
        <v>167</v>
      </c>
      <c r="G130" s="90"/>
      <c r="H130" s="90"/>
      <c r="J130" s="44">
        <v>0</v>
      </c>
      <c r="L130" s="44">
        <v>663</v>
      </c>
      <c r="N130" s="44">
        <v>25663</v>
      </c>
      <c r="P130" s="73">
        <v>3870.739064856712</v>
      </c>
      <c r="Q130" s="73"/>
      <c r="S130" s="44">
        <v>25663</v>
      </c>
      <c r="U130" s="78">
        <v>25663</v>
      </c>
      <c r="V130" s="78"/>
    </row>
    <row r="131" spans="1:22" ht="13.7" customHeight="1" x14ac:dyDescent="0.2">
      <c r="A131" s="77" t="s">
        <v>168</v>
      </c>
      <c r="B131" s="77"/>
      <c r="C131" s="77"/>
      <c r="D131" s="77"/>
      <c r="E131" s="77"/>
      <c r="F131" s="90" t="s">
        <v>169</v>
      </c>
      <c r="G131" s="90"/>
      <c r="H131" s="90"/>
      <c r="J131" s="44">
        <v>0</v>
      </c>
      <c r="L131" s="44">
        <v>0</v>
      </c>
      <c r="N131" s="44">
        <v>25000</v>
      </c>
      <c r="P131" s="73"/>
      <c r="Q131" s="73"/>
      <c r="S131" s="44">
        <v>25000</v>
      </c>
      <c r="U131" s="78">
        <v>25000</v>
      </c>
      <c r="V131" s="78"/>
    </row>
    <row r="132" spans="1:22" ht="13.7" customHeight="1" x14ac:dyDescent="0.2">
      <c r="A132" s="91" t="s">
        <v>91</v>
      </c>
      <c r="B132" s="91"/>
      <c r="C132" s="91"/>
      <c r="D132" s="91"/>
      <c r="F132" s="91" t="s">
        <v>92</v>
      </c>
      <c r="G132" s="91"/>
      <c r="H132" s="91"/>
      <c r="J132" s="45">
        <v>0</v>
      </c>
      <c r="L132" s="45">
        <v>0</v>
      </c>
      <c r="N132" s="45">
        <v>25000</v>
      </c>
      <c r="P132" s="92"/>
      <c r="Q132" s="92"/>
      <c r="S132" s="45">
        <v>25000</v>
      </c>
      <c r="U132" s="93">
        <v>25000</v>
      </c>
      <c r="V132" s="93"/>
    </row>
    <row r="133" spans="1:22" ht="13.7" customHeight="1" x14ac:dyDescent="0.2">
      <c r="B133" s="77" t="s">
        <v>58</v>
      </c>
      <c r="C133" s="77"/>
      <c r="F133" s="77" t="s">
        <v>59</v>
      </c>
      <c r="G133" s="77"/>
      <c r="H133" s="77"/>
      <c r="J133" s="44">
        <v>0</v>
      </c>
      <c r="L133" s="44">
        <v>0</v>
      </c>
      <c r="N133" s="44">
        <v>25000</v>
      </c>
      <c r="P133" s="73"/>
      <c r="Q133" s="73"/>
      <c r="S133" s="44">
        <v>25000</v>
      </c>
      <c r="U133" s="78">
        <v>25000</v>
      </c>
      <c r="V133" s="78"/>
    </row>
    <row r="134" spans="1:22" ht="13.7" customHeight="1" x14ac:dyDescent="0.2">
      <c r="B134" s="46" t="s">
        <v>66</v>
      </c>
      <c r="F134" s="77" t="s">
        <v>67</v>
      </c>
      <c r="G134" s="77"/>
      <c r="H134" s="77"/>
      <c r="J134" s="44">
        <v>0</v>
      </c>
      <c r="L134" s="44">
        <v>0</v>
      </c>
      <c r="N134" s="44">
        <v>25000</v>
      </c>
      <c r="P134" s="73"/>
      <c r="Q134" s="73"/>
      <c r="S134" s="44">
        <v>25000</v>
      </c>
      <c r="U134" s="78">
        <v>25000</v>
      </c>
      <c r="V134" s="78"/>
    </row>
    <row r="135" spans="1:22" ht="13.7" customHeight="1" x14ac:dyDescent="0.2">
      <c r="A135" s="77" t="s">
        <v>170</v>
      </c>
      <c r="B135" s="77"/>
      <c r="C135" s="77"/>
      <c r="D135" s="77"/>
      <c r="E135" s="77"/>
      <c r="F135" s="90" t="s">
        <v>171</v>
      </c>
      <c r="G135" s="90"/>
      <c r="H135" s="90"/>
      <c r="J135" s="44">
        <v>0</v>
      </c>
      <c r="L135" s="44">
        <v>663</v>
      </c>
      <c r="N135" s="44">
        <v>663</v>
      </c>
      <c r="P135" s="73">
        <v>100</v>
      </c>
      <c r="Q135" s="73"/>
      <c r="S135" s="44">
        <v>663</v>
      </c>
      <c r="U135" s="78">
        <v>663</v>
      </c>
      <c r="V135" s="78"/>
    </row>
    <row r="136" spans="1:22" ht="13.7" customHeight="1" x14ac:dyDescent="0.2">
      <c r="A136" s="91" t="s">
        <v>91</v>
      </c>
      <c r="B136" s="91"/>
      <c r="C136" s="91"/>
      <c r="D136" s="91"/>
      <c r="F136" s="91" t="s">
        <v>92</v>
      </c>
      <c r="G136" s="91"/>
      <c r="H136" s="91"/>
      <c r="J136" s="45">
        <v>0</v>
      </c>
      <c r="L136" s="45">
        <v>663</v>
      </c>
      <c r="N136" s="45">
        <v>663</v>
      </c>
      <c r="P136" s="92">
        <v>100</v>
      </c>
      <c r="Q136" s="92"/>
      <c r="S136" s="45">
        <v>663</v>
      </c>
      <c r="U136" s="93">
        <v>663</v>
      </c>
      <c r="V136" s="93"/>
    </row>
    <row r="137" spans="1:22" ht="13.7" customHeight="1" x14ac:dyDescent="0.2">
      <c r="B137" s="77" t="s">
        <v>58</v>
      </c>
      <c r="C137" s="77"/>
      <c r="F137" s="77" t="s">
        <v>59</v>
      </c>
      <c r="G137" s="77"/>
      <c r="H137" s="77"/>
      <c r="J137" s="44">
        <v>0</v>
      </c>
      <c r="L137" s="44">
        <v>663</v>
      </c>
      <c r="N137" s="44">
        <v>663</v>
      </c>
      <c r="P137" s="73">
        <v>100</v>
      </c>
      <c r="Q137" s="73"/>
      <c r="S137" s="44">
        <v>663</v>
      </c>
      <c r="U137" s="78">
        <v>663</v>
      </c>
      <c r="V137" s="78"/>
    </row>
    <row r="138" spans="1:22" ht="13.7" customHeight="1" x14ac:dyDescent="0.2">
      <c r="B138" s="46" t="s">
        <v>62</v>
      </c>
      <c r="F138" s="77" t="s">
        <v>63</v>
      </c>
      <c r="G138" s="77"/>
      <c r="H138" s="77"/>
      <c r="J138" s="44">
        <v>0</v>
      </c>
      <c r="L138" s="44">
        <v>663</v>
      </c>
      <c r="N138" s="44">
        <v>663</v>
      </c>
      <c r="P138" s="73">
        <v>100</v>
      </c>
      <c r="Q138" s="73"/>
      <c r="S138" s="44">
        <v>663</v>
      </c>
      <c r="U138" s="78">
        <v>663</v>
      </c>
      <c r="V138" s="78"/>
    </row>
    <row r="139" spans="1:22" ht="13.7" customHeight="1" x14ac:dyDescent="0.2">
      <c r="A139" s="77" t="s">
        <v>172</v>
      </c>
      <c r="B139" s="77"/>
      <c r="C139" s="77"/>
      <c r="D139" s="77"/>
      <c r="E139" s="77"/>
      <c r="F139" s="90" t="s">
        <v>173</v>
      </c>
      <c r="G139" s="90"/>
      <c r="H139" s="90"/>
      <c r="J139" s="44">
        <v>1013155.48</v>
      </c>
      <c r="L139" s="44">
        <v>1189816</v>
      </c>
      <c r="N139" s="44">
        <v>2157589</v>
      </c>
      <c r="P139" s="73">
        <v>181.33803882280958</v>
      </c>
      <c r="Q139" s="73"/>
      <c r="S139" s="44">
        <v>1697951</v>
      </c>
      <c r="U139" s="78">
        <v>1645951</v>
      </c>
      <c r="V139" s="78"/>
    </row>
    <row r="140" spans="1:22" ht="13.35" customHeight="1" x14ac:dyDescent="0.2">
      <c r="F140" s="90"/>
      <c r="G140" s="90"/>
      <c r="H140" s="90"/>
    </row>
    <row r="141" spans="1:22" ht="11.45" customHeight="1" x14ac:dyDescent="0.2">
      <c r="A141" s="77" t="s">
        <v>174</v>
      </c>
      <c r="B141" s="77"/>
      <c r="C141" s="77"/>
      <c r="D141" s="77"/>
      <c r="E141" s="77"/>
      <c r="F141" s="90" t="s">
        <v>175</v>
      </c>
      <c r="G141" s="90"/>
      <c r="H141" s="90"/>
      <c r="J141" s="44">
        <v>1862.03</v>
      </c>
      <c r="L141" s="44">
        <v>5164</v>
      </c>
      <c r="N141" s="44">
        <v>5164</v>
      </c>
      <c r="P141" s="73">
        <v>100</v>
      </c>
      <c r="Q141" s="73"/>
      <c r="S141" s="44">
        <v>4900</v>
      </c>
      <c r="U141" s="78">
        <v>5500</v>
      </c>
      <c r="V141" s="78"/>
    </row>
    <row r="142" spans="1:22" ht="13.7" customHeight="1" x14ac:dyDescent="0.2">
      <c r="A142" s="91" t="s">
        <v>91</v>
      </c>
      <c r="B142" s="91"/>
      <c r="C142" s="91"/>
      <c r="D142" s="91"/>
      <c r="F142" s="91" t="s">
        <v>92</v>
      </c>
      <c r="G142" s="91"/>
      <c r="H142" s="91"/>
      <c r="J142" s="45">
        <v>1862.03</v>
      </c>
      <c r="L142" s="45">
        <v>5164</v>
      </c>
      <c r="N142" s="45">
        <v>5164</v>
      </c>
      <c r="P142" s="92">
        <v>100</v>
      </c>
      <c r="Q142" s="92"/>
      <c r="S142" s="45">
        <v>4900</v>
      </c>
      <c r="U142" s="93">
        <v>5500</v>
      </c>
      <c r="V142" s="93"/>
    </row>
    <row r="143" spans="1:22" ht="13.7" customHeight="1" x14ac:dyDescent="0.2">
      <c r="B143" s="77" t="s">
        <v>58</v>
      </c>
      <c r="C143" s="77"/>
      <c r="F143" s="77" t="s">
        <v>59</v>
      </c>
      <c r="G143" s="77"/>
      <c r="H143" s="77"/>
      <c r="J143" s="44">
        <v>1862.03</v>
      </c>
      <c r="L143" s="44">
        <v>5164</v>
      </c>
      <c r="N143" s="44">
        <v>5164</v>
      </c>
      <c r="P143" s="73">
        <v>100</v>
      </c>
      <c r="Q143" s="73"/>
      <c r="S143" s="44">
        <v>4900</v>
      </c>
      <c r="U143" s="78">
        <v>5500</v>
      </c>
      <c r="V143" s="78"/>
    </row>
    <row r="144" spans="1:22" ht="13.7" customHeight="1" x14ac:dyDescent="0.2">
      <c r="B144" s="46" t="s">
        <v>62</v>
      </c>
      <c r="F144" s="77" t="s">
        <v>63</v>
      </c>
      <c r="G144" s="77"/>
      <c r="H144" s="77"/>
      <c r="J144" s="44">
        <v>1862.03</v>
      </c>
      <c r="L144" s="44">
        <v>5164</v>
      </c>
      <c r="N144" s="44">
        <v>5164</v>
      </c>
      <c r="P144" s="73">
        <v>100</v>
      </c>
      <c r="Q144" s="73"/>
      <c r="S144" s="44">
        <v>4900</v>
      </c>
      <c r="U144" s="78">
        <v>5500</v>
      </c>
      <c r="V144" s="78"/>
    </row>
    <row r="145" spans="1:22" ht="13.7" customHeight="1" x14ac:dyDescent="0.2">
      <c r="A145" s="77" t="s">
        <v>176</v>
      </c>
      <c r="B145" s="77"/>
      <c r="C145" s="77"/>
      <c r="D145" s="77"/>
      <c r="E145" s="77"/>
      <c r="F145" s="90" t="s">
        <v>177</v>
      </c>
      <c r="G145" s="90"/>
      <c r="H145" s="90"/>
      <c r="J145" s="44">
        <v>187024.73</v>
      </c>
      <c r="L145" s="44">
        <v>214926</v>
      </c>
      <c r="N145" s="44">
        <v>196000</v>
      </c>
      <c r="P145" s="73">
        <v>91.194178461423931</v>
      </c>
      <c r="Q145" s="73"/>
      <c r="S145" s="44">
        <v>207426</v>
      </c>
      <c r="U145" s="78">
        <v>208926</v>
      </c>
      <c r="V145" s="78"/>
    </row>
    <row r="146" spans="1:22" ht="13.7" customHeight="1" x14ac:dyDescent="0.2">
      <c r="A146" s="91" t="s">
        <v>91</v>
      </c>
      <c r="B146" s="91"/>
      <c r="C146" s="91"/>
      <c r="D146" s="91"/>
      <c r="F146" s="91" t="s">
        <v>92</v>
      </c>
      <c r="G146" s="91"/>
      <c r="H146" s="91"/>
      <c r="J146" s="45">
        <v>0</v>
      </c>
      <c r="L146" s="45">
        <v>63426</v>
      </c>
      <c r="N146" s="45">
        <v>86000</v>
      </c>
      <c r="P146" s="92">
        <v>135.59108252136346</v>
      </c>
      <c r="Q146" s="92"/>
      <c r="S146" s="45">
        <v>86926</v>
      </c>
      <c r="U146" s="93">
        <v>86926</v>
      </c>
      <c r="V146" s="93"/>
    </row>
    <row r="147" spans="1:22" ht="13.7" customHeight="1" x14ac:dyDescent="0.2">
      <c r="B147" s="77" t="s">
        <v>58</v>
      </c>
      <c r="C147" s="77"/>
      <c r="F147" s="77" t="s">
        <v>59</v>
      </c>
      <c r="G147" s="77"/>
      <c r="H147" s="77"/>
      <c r="J147" s="44">
        <v>0</v>
      </c>
      <c r="L147" s="44">
        <v>63426</v>
      </c>
      <c r="N147" s="44">
        <v>86000</v>
      </c>
      <c r="P147" s="73">
        <v>135.59108252136346</v>
      </c>
      <c r="Q147" s="73"/>
      <c r="S147" s="44">
        <v>86926</v>
      </c>
      <c r="U147" s="78">
        <v>86926</v>
      </c>
      <c r="V147" s="78"/>
    </row>
    <row r="148" spans="1:22" ht="13.7" customHeight="1" x14ac:dyDescent="0.2">
      <c r="B148" s="46" t="s">
        <v>62</v>
      </c>
      <c r="F148" s="77" t="s">
        <v>63</v>
      </c>
      <c r="G148" s="77"/>
      <c r="H148" s="77"/>
      <c r="J148" s="44">
        <v>0</v>
      </c>
      <c r="L148" s="44">
        <v>63426</v>
      </c>
      <c r="N148" s="44">
        <v>86000</v>
      </c>
      <c r="P148" s="73">
        <v>135.59108252136346</v>
      </c>
      <c r="Q148" s="73"/>
      <c r="S148" s="44">
        <v>86926</v>
      </c>
      <c r="U148" s="78">
        <v>86926</v>
      </c>
      <c r="V148" s="78"/>
    </row>
    <row r="149" spans="1:22" ht="13.7" customHeight="1" x14ac:dyDescent="0.2">
      <c r="A149" s="91" t="s">
        <v>76</v>
      </c>
      <c r="B149" s="91"/>
      <c r="C149" s="91"/>
      <c r="D149" s="91"/>
      <c r="F149" s="91" t="s">
        <v>93</v>
      </c>
      <c r="G149" s="91"/>
      <c r="H149" s="91"/>
      <c r="J149" s="45">
        <v>130164.57</v>
      </c>
      <c r="L149" s="45">
        <v>151500</v>
      </c>
      <c r="N149" s="45">
        <v>110000</v>
      </c>
      <c r="P149" s="92">
        <v>72.60726072607261</v>
      </c>
      <c r="Q149" s="92"/>
      <c r="S149" s="45">
        <v>120500</v>
      </c>
      <c r="U149" s="93">
        <v>122000</v>
      </c>
      <c r="V149" s="93"/>
    </row>
    <row r="150" spans="1:22" ht="13.7" customHeight="1" x14ac:dyDescent="0.2">
      <c r="B150" s="77" t="s">
        <v>58</v>
      </c>
      <c r="C150" s="77"/>
      <c r="F150" s="77" t="s">
        <v>59</v>
      </c>
      <c r="G150" s="77"/>
      <c r="H150" s="77"/>
      <c r="J150" s="44">
        <v>130164.57</v>
      </c>
      <c r="L150" s="44">
        <v>151500</v>
      </c>
      <c r="N150" s="44">
        <v>110000</v>
      </c>
      <c r="P150" s="73">
        <v>72.60726072607261</v>
      </c>
      <c r="Q150" s="73"/>
      <c r="S150" s="44">
        <v>120500</v>
      </c>
      <c r="U150" s="78">
        <v>122000</v>
      </c>
      <c r="V150" s="78"/>
    </row>
    <row r="151" spans="1:22" ht="14.1" customHeight="1" x14ac:dyDescent="0.2">
      <c r="B151" s="46" t="s">
        <v>62</v>
      </c>
      <c r="F151" s="77" t="s">
        <v>63</v>
      </c>
      <c r="G151" s="77"/>
      <c r="H151" s="77"/>
      <c r="J151" s="44">
        <v>130164.57</v>
      </c>
      <c r="L151" s="44">
        <v>151500</v>
      </c>
      <c r="N151" s="44">
        <v>110000</v>
      </c>
      <c r="P151" s="73">
        <v>72.60726072607261</v>
      </c>
      <c r="Q151" s="73"/>
      <c r="S151" s="44">
        <v>120500</v>
      </c>
      <c r="U151" s="78">
        <v>122000</v>
      </c>
      <c r="V151" s="78"/>
    </row>
    <row r="152" spans="1:22" ht="13.7" customHeight="1" x14ac:dyDescent="0.2">
      <c r="A152" s="91" t="s">
        <v>147</v>
      </c>
      <c r="B152" s="91"/>
      <c r="C152" s="91"/>
      <c r="D152" s="91"/>
      <c r="F152" s="91" t="s">
        <v>148</v>
      </c>
      <c r="G152" s="91"/>
      <c r="H152" s="91"/>
      <c r="J152" s="45">
        <v>56860.160000000003</v>
      </c>
      <c r="L152" s="45">
        <v>0</v>
      </c>
      <c r="N152" s="45">
        <v>0</v>
      </c>
      <c r="P152" s="92"/>
      <c r="Q152" s="92"/>
      <c r="S152" s="45">
        <v>0</v>
      </c>
      <c r="U152" s="93">
        <v>0</v>
      </c>
      <c r="V152" s="93"/>
    </row>
    <row r="153" spans="1:22" ht="13.7" customHeight="1" x14ac:dyDescent="0.2">
      <c r="B153" s="77" t="s">
        <v>58</v>
      </c>
      <c r="C153" s="77"/>
      <c r="F153" s="77" t="s">
        <v>59</v>
      </c>
      <c r="G153" s="77"/>
      <c r="H153" s="77"/>
      <c r="J153" s="44">
        <v>56860.160000000003</v>
      </c>
      <c r="L153" s="44">
        <v>0</v>
      </c>
      <c r="N153" s="44">
        <v>0</v>
      </c>
      <c r="P153" s="73"/>
      <c r="Q153" s="73"/>
      <c r="S153" s="44">
        <v>0</v>
      </c>
      <c r="U153" s="78">
        <v>0</v>
      </c>
      <c r="V153" s="78"/>
    </row>
    <row r="154" spans="1:22" ht="13.7" customHeight="1" x14ac:dyDescent="0.2">
      <c r="B154" s="46" t="s">
        <v>62</v>
      </c>
      <c r="F154" s="77" t="s">
        <v>63</v>
      </c>
      <c r="G154" s="77"/>
      <c r="H154" s="77"/>
      <c r="J154" s="44">
        <v>56860.160000000003</v>
      </c>
      <c r="L154" s="44">
        <v>0</v>
      </c>
      <c r="N154" s="44">
        <v>0</v>
      </c>
      <c r="P154" s="73"/>
      <c r="Q154" s="73"/>
      <c r="S154" s="44">
        <v>0</v>
      </c>
      <c r="U154" s="78">
        <v>0</v>
      </c>
      <c r="V154" s="78"/>
    </row>
    <row r="155" spans="1:22" ht="13.7" customHeight="1" x14ac:dyDescent="0.2">
      <c r="A155" s="77" t="s">
        <v>178</v>
      </c>
      <c r="B155" s="77"/>
      <c r="C155" s="77"/>
      <c r="D155" s="77"/>
      <c r="E155" s="77"/>
      <c r="F155" s="90" t="s">
        <v>179</v>
      </c>
      <c r="G155" s="90"/>
      <c r="H155" s="90"/>
      <c r="J155" s="44">
        <v>129188.03</v>
      </c>
      <c r="L155" s="44">
        <v>227325</v>
      </c>
      <c r="N155" s="44">
        <v>275000</v>
      </c>
      <c r="P155" s="73">
        <v>120.97217639942812</v>
      </c>
      <c r="Q155" s="73"/>
      <c r="S155" s="44">
        <v>234500</v>
      </c>
      <c r="U155" s="78">
        <v>237100</v>
      </c>
      <c r="V155" s="78"/>
    </row>
    <row r="156" spans="1:22" ht="13.7" customHeight="1" x14ac:dyDescent="0.2">
      <c r="A156" s="91" t="s">
        <v>91</v>
      </c>
      <c r="B156" s="91"/>
      <c r="C156" s="91"/>
      <c r="D156" s="91"/>
      <c r="F156" s="91" t="s">
        <v>92</v>
      </c>
      <c r="G156" s="91"/>
      <c r="H156" s="91"/>
      <c r="J156" s="45">
        <v>0</v>
      </c>
      <c r="L156" s="45">
        <v>1325</v>
      </c>
      <c r="N156" s="45">
        <v>195000</v>
      </c>
      <c r="P156" s="92">
        <v>14716.981132075471</v>
      </c>
      <c r="Q156" s="92"/>
      <c r="S156" s="45">
        <v>203500</v>
      </c>
      <c r="U156" s="93">
        <v>204100</v>
      </c>
      <c r="V156" s="93"/>
    </row>
    <row r="157" spans="1:22" ht="13.7" customHeight="1" x14ac:dyDescent="0.2">
      <c r="B157" s="77" t="s">
        <v>58</v>
      </c>
      <c r="C157" s="77"/>
      <c r="F157" s="77" t="s">
        <v>59</v>
      </c>
      <c r="G157" s="77"/>
      <c r="H157" s="77"/>
      <c r="J157" s="44">
        <v>0</v>
      </c>
      <c r="L157" s="44">
        <v>1325</v>
      </c>
      <c r="N157" s="44">
        <v>195000</v>
      </c>
      <c r="P157" s="73">
        <v>14716.981132075471</v>
      </c>
      <c r="Q157" s="73"/>
      <c r="S157" s="44">
        <v>203500</v>
      </c>
      <c r="U157" s="78">
        <v>204100</v>
      </c>
      <c r="V157" s="78"/>
    </row>
    <row r="158" spans="1:22" ht="13.7" customHeight="1" x14ac:dyDescent="0.2">
      <c r="B158" s="46" t="s">
        <v>62</v>
      </c>
      <c r="F158" s="77" t="s">
        <v>63</v>
      </c>
      <c r="G158" s="77"/>
      <c r="H158" s="77"/>
      <c r="J158" s="44">
        <v>0</v>
      </c>
      <c r="L158" s="44">
        <v>1325</v>
      </c>
      <c r="N158" s="44">
        <v>195000</v>
      </c>
      <c r="P158" s="73">
        <v>14716.981132075471</v>
      </c>
      <c r="Q158" s="73"/>
      <c r="S158" s="44">
        <v>203500</v>
      </c>
      <c r="U158" s="78">
        <v>204100</v>
      </c>
      <c r="V158" s="78"/>
    </row>
    <row r="159" spans="1:22" ht="14.1" customHeight="1" x14ac:dyDescent="0.2">
      <c r="A159" s="91" t="s">
        <v>76</v>
      </c>
      <c r="B159" s="91"/>
      <c r="C159" s="91"/>
      <c r="D159" s="91"/>
      <c r="F159" s="91" t="s">
        <v>93</v>
      </c>
      <c r="G159" s="91"/>
      <c r="H159" s="91"/>
      <c r="J159" s="45">
        <v>129188.03</v>
      </c>
      <c r="L159" s="45">
        <v>226000</v>
      </c>
      <c r="N159" s="45">
        <v>80000</v>
      </c>
      <c r="P159" s="92">
        <v>35.398230088495573</v>
      </c>
      <c r="Q159" s="92"/>
      <c r="S159" s="45">
        <v>31000</v>
      </c>
      <c r="U159" s="93">
        <v>33000</v>
      </c>
      <c r="V159" s="93"/>
    </row>
    <row r="160" spans="1:22" ht="13.7" customHeight="1" x14ac:dyDescent="0.2">
      <c r="B160" s="77" t="s">
        <v>58</v>
      </c>
      <c r="C160" s="77"/>
      <c r="F160" s="77" t="s">
        <v>59</v>
      </c>
      <c r="G160" s="77"/>
      <c r="H160" s="77"/>
      <c r="J160" s="44">
        <v>129188.03</v>
      </c>
      <c r="L160" s="44">
        <v>226000</v>
      </c>
      <c r="N160" s="44">
        <v>80000</v>
      </c>
      <c r="P160" s="73">
        <v>35.398230088495573</v>
      </c>
      <c r="Q160" s="73"/>
      <c r="S160" s="44">
        <v>31000</v>
      </c>
      <c r="U160" s="78">
        <v>33000</v>
      </c>
      <c r="V160" s="78"/>
    </row>
    <row r="161" spans="1:22" ht="13.7" customHeight="1" x14ac:dyDescent="0.2">
      <c r="B161" s="46" t="s">
        <v>62</v>
      </c>
      <c r="F161" s="77" t="s">
        <v>63</v>
      </c>
      <c r="G161" s="77"/>
      <c r="H161" s="77"/>
      <c r="J161" s="44">
        <v>129188.03</v>
      </c>
      <c r="L161" s="44">
        <v>226000</v>
      </c>
      <c r="N161" s="44">
        <v>80000</v>
      </c>
      <c r="P161" s="73">
        <v>35.398230088495573</v>
      </c>
      <c r="Q161" s="73"/>
      <c r="S161" s="44">
        <v>31000</v>
      </c>
      <c r="U161" s="78">
        <v>33000</v>
      </c>
      <c r="V161" s="78"/>
    </row>
    <row r="162" spans="1:22" ht="13.7" customHeight="1" x14ac:dyDescent="0.2">
      <c r="A162" s="77" t="s">
        <v>180</v>
      </c>
      <c r="B162" s="77"/>
      <c r="C162" s="77"/>
      <c r="D162" s="77"/>
      <c r="E162" s="77"/>
      <c r="F162" s="90" t="s">
        <v>181</v>
      </c>
      <c r="G162" s="90"/>
      <c r="H162" s="90"/>
      <c r="J162" s="44">
        <v>243379.68</v>
      </c>
      <c r="L162" s="44">
        <v>262650</v>
      </c>
      <c r="N162" s="44">
        <v>363000</v>
      </c>
      <c r="P162" s="73">
        <v>138.20673900628213</v>
      </c>
      <c r="Q162" s="73"/>
      <c r="S162" s="44">
        <v>373000</v>
      </c>
      <c r="U162" s="78">
        <v>373000</v>
      </c>
      <c r="V162" s="78"/>
    </row>
    <row r="163" spans="1:22" ht="13.7" customHeight="1" x14ac:dyDescent="0.2">
      <c r="A163" s="91" t="s">
        <v>91</v>
      </c>
      <c r="B163" s="91"/>
      <c r="C163" s="91"/>
      <c r="D163" s="91"/>
      <c r="F163" s="91" t="s">
        <v>92</v>
      </c>
      <c r="G163" s="91"/>
      <c r="H163" s="91"/>
      <c r="J163" s="45">
        <v>0</v>
      </c>
      <c r="L163" s="45">
        <v>180000</v>
      </c>
      <c r="N163" s="45">
        <v>151586</v>
      </c>
      <c r="P163" s="92">
        <v>84.214444444444453</v>
      </c>
      <c r="Q163" s="92"/>
      <c r="S163" s="45">
        <v>298000</v>
      </c>
      <c r="U163" s="93">
        <v>298000</v>
      </c>
      <c r="V163" s="93"/>
    </row>
    <row r="164" spans="1:22" ht="13.7" customHeight="1" x14ac:dyDescent="0.2">
      <c r="B164" s="77" t="s">
        <v>58</v>
      </c>
      <c r="C164" s="77"/>
      <c r="F164" s="77" t="s">
        <v>59</v>
      </c>
      <c r="G164" s="77"/>
      <c r="H164" s="77"/>
      <c r="J164" s="44">
        <v>0</v>
      </c>
      <c r="L164" s="44">
        <v>180000</v>
      </c>
      <c r="N164" s="44">
        <v>151586</v>
      </c>
      <c r="P164" s="73">
        <v>84.214444444444453</v>
      </c>
      <c r="Q164" s="73"/>
      <c r="S164" s="44">
        <v>298000</v>
      </c>
      <c r="U164" s="78">
        <v>298000</v>
      </c>
      <c r="V164" s="78"/>
    </row>
    <row r="165" spans="1:22" ht="13.7" customHeight="1" x14ac:dyDescent="0.2">
      <c r="B165" s="46" t="s">
        <v>62</v>
      </c>
      <c r="F165" s="77" t="s">
        <v>63</v>
      </c>
      <c r="G165" s="77"/>
      <c r="H165" s="77"/>
      <c r="J165" s="44">
        <v>0</v>
      </c>
      <c r="L165" s="44">
        <v>180000</v>
      </c>
      <c r="N165" s="44">
        <v>151586</v>
      </c>
      <c r="P165" s="73">
        <v>84.214444444444453</v>
      </c>
      <c r="Q165" s="73"/>
      <c r="S165" s="44">
        <v>298000</v>
      </c>
      <c r="U165" s="78">
        <v>298000</v>
      </c>
      <c r="V165" s="78"/>
    </row>
    <row r="166" spans="1:22" ht="13.7" customHeight="1" x14ac:dyDescent="0.2">
      <c r="A166" s="91" t="s">
        <v>76</v>
      </c>
      <c r="B166" s="91"/>
      <c r="C166" s="91"/>
      <c r="D166" s="91"/>
      <c r="F166" s="91" t="s">
        <v>93</v>
      </c>
      <c r="G166" s="91"/>
      <c r="H166" s="91"/>
      <c r="J166" s="45">
        <v>216812.79</v>
      </c>
      <c r="L166" s="45">
        <v>82650</v>
      </c>
      <c r="N166" s="45">
        <v>73000</v>
      </c>
      <c r="P166" s="92">
        <v>88.324258923169992</v>
      </c>
      <c r="Q166" s="92"/>
      <c r="S166" s="45">
        <v>75000</v>
      </c>
      <c r="U166" s="93">
        <v>75000</v>
      </c>
      <c r="V166" s="93"/>
    </row>
    <row r="167" spans="1:22" ht="14.1" customHeight="1" x14ac:dyDescent="0.2">
      <c r="B167" s="77" t="s">
        <v>58</v>
      </c>
      <c r="C167" s="77"/>
      <c r="F167" s="77" t="s">
        <v>59</v>
      </c>
      <c r="G167" s="77"/>
      <c r="H167" s="77"/>
      <c r="J167" s="44">
        <v>216812.79</v>
      </c>
      <c r="L167" s="44">
        <v>82650</v>
      </c>
      <c r="N167" s="44">
        <v>73000</v>
      </c>
      <c r="P167" s="73">
        <v>88.324258923169992</v>
      </c>
      <c r="Q167" s="73"/>
      <c r="S167" s="44">
        <v>75000</v>
      </c>
      <c r="U167" s="78">
        <v>75000</v>
      </c>
      <c r="V167" s="78"/>
    </row>
    <row r="168" spans="1:22" ht="13.7" customHeight="1" x14ac:dyDescent="0.2">
      <c r="B168" s="46" t="s">
        <v>62</v>
      </c>
      <c r="F168" s="77" t="s">
        <v>63</v>
      </c>
      <c r="G168" s="77"/>
      <c r="H168" s="77"/>
      <c r="J168" s="44">
        <v>216812.79</v>
      </c>
      <c r="L168" s="44">
        <v>82650</v>
      </c>
      <c r="N168" s="44">
        <v>73000</v>
      </c>
      <c r="P168" s="73">
        <v>88.324258923169992</v>
      </c>
      <c r="Q168" s="73"/>
      <c r="S168" s="44">
        <v>75000</v>
      </c>
      <c r="U168" s="78">
        <v>75000</v>
      </c>
      <c r="V168" s="78"/>
    </row>
    <row r="169" spans="1:22" ht="13.7" customHeight="1" x14ac:dyDescent="0.2">
      <c r="A169" s="91" t="s">
        <v>147</v>
      </c>
      <c r="B169" s="91"/>
      <c r="C169" s="91"/>
      <c r="D169" s="91"/>
      <c r="F169" s="91" t="s">
        <v>148</v>
      </c>
      <c r="G169" s="91"/>
      <c r="H169" s="91"/>
      <c r="J169" s="45">
        <v>26566.89</v>
      </c>
      <c r="L169" s="45">
        <v>0</v>
      </c>
      <c r="N169" s="45">
        <v>138414</v>
      </c>
      <c r="P169" s="92"/>
      <c r="Q169" s="92"/>
      <c r="S169" s="45">
        <v>0</v>
      </c>
      <c r="U169" s="93">
        <v>0</v>
      </c>
      <c r="V169" s="93"/>
    </row>
    <row r="170" spans="1:22" ht="13.7" customHeight="1" x14ac:dyDescent="0.2">
      <c r="B170" s="77" t="s">
        <v>58</v>
      </c>
      <c r="C170" s="77"/>
      <c r="F170" s="77" t="s">
        <v>59</v>
      </c>
      <c r="G170" s="77"/>
      <c r="H170" s="77"/>
      <c r="J170" s="44">
        <v>26566.89</v>
      </c>
      <c r="L170" s="44">
        <v>0</v>
      </c>
      <c r="N170" s="44">
        <v>138414</v>
      </c>
      <c r="P170" s="73"/>
      <c r="Q170" s="73"/>
      <c r="S170" s="44">
        <v>0</v>
      </c>
      <c r="U170" s="78">
        <v>0</v>
      </c>
      <c r="V170" s="78"/>
    </row>
    <row r="171" spans="1:22" ht="13.7" customHeight="1" x14ac:dyDescent="0.2">
      <c r="B171" s="46" t="s">
        <v>62</v>
      </c>
      <c r="F171" s="77" t="s">
        <v>63</v>
      </c>
      <c r="G171" s="77"/>
      <c r="H171" s="77"/>
      <c r="J171" s="44">
        <v>26566.89</v>
      </c>
      <c r="L171" s="44">
        <v>0</v>
      </c>
      <c r="N171" s="44">
        <v>138414</v>
      </c>
      <c r="P171" s="73"/>
      <c r="Q171" s="73"/>
      <c r="S171" s="44">
        <v>0</v>
      </c>
      <c r="U171" s="78">
        <v>0</v>
      </c>
      <c r="V171" s="78"/>
    </row>
    <row r="172" spans="1:22" ht="13.7" customHeight="1" x14ac:dyDescent="0.2">
      <c r="A172" s="77" t="s">
        <v>182</v>
      </c>
      <c r="B172" s="77"/>
      <c r="C172" s="77"/>
      <c r="D172" s="77"/>
      <c r="E172" s="77"/>
      <c r="F172" s="90" t="s">
        <v>183</v>
      </c>
      <c r="G172" s="90"/>
      <c r="H172" s="90"/>
      <c r="J172" s="44">
        <v>87718.69</v>
      </c>
      <c r="L172" s="44">
        <v>89650</v>
      </c>
      <c r="N172" s="44">
        <v>202000</v>
      </c>
      <c r="P172" s="73">
        <v>225.32069157836028</v>
      </c>
      <c r="Q172" s="73"/>
      <c r="S172" s="44">
        <v>186300</v>
      </c>
      <c r="U172" s="78">
        <v>186300</v>
      </c>
      <c r="V172" s="78"/>
    </row>
    <row r="173" spans="1:22" ht="13.7" customHeight="1" x14ac:dyDescent="0.2">
      <c r="A173" s="91" t="s">
        <v>145</v>
      </c>
      <c r="B173" s="91"/>
      <c r="C173" s="91"/>
      <c r="D173" s="91"/>
      <c r="F173" s="91" t="s">
        <v>146</v>
      </c>
      <c r="G173" s="91"/>
      <c r="H173" s="91"/>
      <c r="J173" s="45">
        <v>0</v>
      </c>
      <c r="L173" s="45">
        <v>0</v>
      </c>
      <c r="N173" s="45">
        <v>0</v>
      </c>
      <c r="P173" s="92"/>
      <c r="Q173" s="92"/>
      <c r="S173" s="45">
        <v>41000</v>
      </c>
      <c r="U173" s="93">
        <v>41000</v>
      </c>
      <c r="V173" s="93"/>
    </row>
    <row r="174" spans="1:22" ht="13.7" customHeight="1" x14ac:dyDescent="0.2">
      <c r="B174" s="77" t="s">
        <v>58</v>
      </c>
      <c r="C174" s="77"/>
      <c r="F174" s="77" t="s">
        <v>59</v>
      </c>
      <c r="G174" s="77"/>
      <c r="H174" s="77"/>
      <c r="J174" s="44">
        <v>0</v>
      </c>
      <c r="L174" s="44">
        <v>0</v>
      </c>
      <c r="N174" s="44">
        <v>0</v>
      </c>
      <c r="P174" s="73"/>
      <c r="Q174" s="73"/>
      <c r="S174" s="44">
        <v>41000</v>
      </c>
      <c r="U174" s="78">
        <v>41000</v>
      </c>
      <c r="V174" s="78"/>
    </row>
    <row r="175" spans="1:22" ht="14.1" customHeight="1" x14ac:dyDescent="0.2">
      <c r="B175" s="46" t="s">
        <v>62</v>
      </c>
      <c r="F175" s="77" t="s">
        <v>63</v>
      </c>
      <c r="G175" s="77"/>
      <c r="H175" s="77"/>
      <c r="J175" s="44">
        <v>0</v>
      </c>
      <c r="L175" s="44">
        <v>0</v>
      </c>
      <c r="N175" s="44">
        <v>0</v>
      </c>
      <c r="P175" s="73"/>
      <c r="Q175" s="73"/>
      <c r="S175" s="44">
        <v>41000</v>
      </c>
      <c r="U175" s="78">
        <v>41000</v>
      </c>
      <c r="V175" s="78"/>
    </row>
    <row r="176" spans="1:22" ht="13.7" customHeight="1" x14ac:dyDescent="0.2">
      <c r="A176" s="91" t="s">
        <v>91</v>
      </c>
      <c r="B176" s="91"/>
      <c r="C176" s="91"/>
      <c r="D176" s="91"/>
      <c r="F176" s="91" t="s">
        <v>92</v>
      </c>
      <c r="G176" s="91"/>
      <c r="H176" s="91"/>
      <c r="J176" s="45">
        <v>0</v>
      </c>
      <c r="L176" s="45">
        <v>0</v>
      </c>
      <c r="N176" s="45">
        <v>74246</v>
      </c>
      <c r="P176" s="92"/>
      <c r="Q176" s="92"/>
      <c r="S176" s="45">
        <v>84500</v>
      </c>
      <c r="U176" s="93">
        <v>84000</v>
      </c>
      <c r="V176" s="93"/>
    </row>
    <row r="177" spans="1:22" ht="13.7" customHeight="1" x14ac:dyDescent="0.2">
      <c r="B177" s="77" t="s">
        <v>58</v>
      </c>
      <c r="C177" s="77"/>
      <c r="F177" s="77" t="s">
        <v>59</v>
      </c>
      <c r="G177" s="77"/>
      <c r="H177" s="77"/>
      <c r="J177" s="44">
        <v>0</v>
      </c>
      <c r="L177" s="44">
        <v>0</v>
      </c>
      <c r="N177" s="44">
        <v>74246</v>
      </c>
      <c r="P177" s="73"/>
      <c r="Q177" s="73"/>
      <c r="S177" s="44">
        <v>84500</v>
      </c>
      <c r="U177" s="78">
        <v>84000</v>
      </c>
      <c r="V177" s="78"/>
    </row>
    <row r="178" spans="1:22" ht="13.7" customHeight="1" x14ac:dyDescent="0.2">
      <c r="B178" s="46" t="s">
        <v>62</v>
      </c>
      <c r="F178" s="77" t="s">
        <v>63</v>
      </c>
      <c r="G178" s="77"/>
      <c r="H178" s="77"/>
      <c r="J178" s="44">
        <v>0</v>
      </c>
      <c r="L178" s="44">
        <v>0</v>
      </c>
      <c r="N178" s="44">
        <v>74246</v>
      </c>
      <c r="P178" s="73"/>
      <c r="Q178" s="73"/>
      <c r="S178" s="44">
        <v>84500</v>
      </c>
      <c r="U178" s="78">
        <v>84000</v>
      </c>
      <c r="V178" s="78"/>
    </row>
    <row r="179" spans="1:22" ht="13.7" customHeight="1" x14ac:dyDescent="0.2">
      <c r="A179" s="91" t="s">
        <v>76</v>
      </c>
      <c r="B179" s="91"/>
      <c r="C179" s="91"/>
      <c r="D179" s="91"/>
      <c r="F179" s="91" t="s">
        <v>93</v>
      </c>
      <c r="G179" s="91"/>
      <c r="H179" s="91"/>
      <c r="J179" s="45">
        <v>71506.600000000006</v>
      </c>
      <c r="L179" s="45">
        <v>54650</v>
      </c>
      <c r="N179" s="45">
        <v>27754</v>
      </c>
      <c r="P179" s="92">
        <v>50.78499542543458</v>
      </c>
      <c r="Q179" s="92"/>
      <c r="S179" s="45">
        <v>25800</v>
      </c>
      <c r="U179" s="93">
        <v>26300</v>
      </c>
      <c r="V179" s="93"/>
    </row>
    <row r="180" spans="1:22" ht="13.7" customHeight="1" x14ac:dyDescent="0.2">
      <c r="B180" s="77" t="s">
        <v>58</v>
      </c>
      <c r="C180" s="77"/>
      <c r="F180" s="77" t="s">
        <v>59</v>
      </c>
      <c r="G180" s="77"/>
      <c r="H180" s="77"/>
      <c r="J180" s="44">
        <v>71506.600000000006</v>
      </c>
      <c r="L180" s="44">
        <v>54650</v>
      </c>
      <c r="N180" s="44">
        <v>27754</v>
      </c>
      <c r="P180" s="73">
        <v>50.78499542543458</v>
      </c>
      <c r="Q180" s="73"/>
      <c r="S180" s="44">
        <v>25800</v>
      </c>
      <c r="U180" s="78">
        <v>26300</v>
      </c>
      <c r="V180" s="78"/>
    </row>
    <row r="181" spans="1:22" ht="13.7" customHeight="1" x14ac:dyDescent="0.2">
      <c r="B181" s="46" t="s">
        <v>62</v>
      </c>
      <c r="F181" s="77" t="s">
        <v>63</v>
      </c>
      <c r="G181" s="77"/>
      <c r="H181" s="77"/>
      <c r="J181" s="44">
        <v>71506.600000000006</v>
      </c>
      <c r="L181" s="44">
        <v>54650</v>
      </c>
      <c r="N181" s="44">
        <v>27754</v>
      </c>
      <c r="P181" s="73">
        <v>50.78499542543458</v>
      </c>
      <c r="Q181" s="73"/>
      <c r="S181" s="44">
        <v>25800</v>
      </c>
      <c r="U181" s="78">
        <v>26300</v>
      </c>
      <c r="V181" s="78"/>
    </row>
    <row r="182" spans="1:22" ht="13.7" customHeight="1" x14ac:dyDescent="0.2">
      <c r="A182" s="91" t="s">
        <v>147</v>
      </c>
      <c r="B182" s="91"/>
      <c r="C182" s="91"/>
      <c r="D182" s="91"/>
      <c r="F182" s="91" t="s">
        <v>148</v>
      </c>
      <c r="G182" s="91"/>
      <c r="H182" s="91"/>
      <c r="J182" s="45">
        <v>0</v>
      </c>
      <c r="L182" s="45">
        <v>0</v>
      </c>
      <c r="N182" s="45">
        <v>100000</v>
      </c>
      <c r="P182" s="92"/>
      <c r="Q182" s="92"/>
      <c r="S182" s="45">
        <v>35000</v>
      </c>
      <c r="U182" s="93">
        <v>35000</v>
      </c>
      <c r="V182" s="93"/>
    </row>
    <row r="183" spans="1:22" ht="14.1" customHeight="1" x14ac:dyDescent="0.2">
      <c r="B183" s="77" t="s">
        <v>58</v>
      </c>
      <c r="C183" s="77"/>
      <c r="F183" s="77" t="s">
        <v>59</v>
      </c>
      <c r="G183" s="77"/>
      <c r="H183" s="77"/>
      <c r="J183" s="44">
        <v>0</v>
      </c>
      <c r="L183" s="44">
        <v>0</v>
      </c>
      <c r="N183" s="44">
        <v>100000</v>
      </c>
      <c r="P183" s="73"/>
      <c r="Q183" s="73"/>
      <c r="S183" s="44">
        <v>35000</v>
      </c>
      <c r="U183" s="78">
        <v>35000</v>
      </c>
      <c r="V183" s="78"/>
    </row>
    <row r="184" spans="1:22" ht="13.7" customHeight="1" x14ac:dyDescent="0.2">
      <c r="B184" s="46" t="s">
        <v>62</v>
      </c>
      <c r="F184" s="77" t="s">
        <v>63</v>
      </c>
      <c r="G184" s="77"/>
      <c r="H184" s="77"/>
      <c r="J184" s="44">
        <v>0</v>
      </c>
      <c r="L184" s="44">
        <v>0</v>
      </c>
      <c r="N184" s="44">
        <v>100000</v>
      </c>
      <c r="P184" s="73"/>
      <c r="Q184" s="73"/>
      <c r="S184" s="44">
        <v>35000</v>
      </c>
      <c r="U184" s="78">
        <v>35000</v>
      </c>
      <c r="V184" s="78"/>
    </row>
    <row r="185" spans="1:22" ht="13.7" customHeight="1" x14ac:dyDescent="0.2">
      <c r="A185" s="91" t="s">
        <v>116</v>
      </c>
      <c r="B185" s="91"/>
      <c r="C185" s="91"/>
      <c r="D185" s="91"/>
      <c r="F185" s="91" t="s">
        <v>117</v>
      </c>
      <c r="G185" s="91"/>
      <c r="H185" s="91"/>
      <c r="J185" s="45">
        <v>16212.09</v>
      </c>
      <c r="L185" s="45">
        <v>35000</v>
      </c>
      <c r="N185" s="45">
        <v>0</v>
      </c>
      <c r="P185" s="92">
        <v>0</v>
      </c>
      <c r="Q185" s="92"/>
      <c r="S185" s="45">
        <v>0</v>
      </c>
      <c r="U185" s="93">
        <v>0</v>
      </c>
      <c r="V185" s="93"/>
    </row>
    <row r="186" spans="1:22" ht="13.7" customHeight="1" x14ac:dyDescent="0.2">
      <c r="B186" s="77" t="s">
        <v>58</v>
      </c>
      <c r="C186" s="77"/>
      <c r="F186" s="77" t="s">
        <v>59</v>
      </c>
      <c r="G186" s="77"/>
      <c r="H186" s="77"/>
      <c r="J186" s="44">
        <v>16212.09</v>
      </c>
      <c r="L186" s="44">
        <v>35000</v>
      </c>
      <c r="N186" s="44">
        <v>0</v>
      </c>
      <c r="P186" s="73">
        <v>0</v>
      </c>
      <c r="Q186" s="73"/>
      <c r="S186" s="44">
        <v>0</v>
      </c>
      <c r="U186" s="78">
        <v>0</v>
      </c>
      <c r="V186" s="78"/>
    </row>
    <row r="187" spans="1:22" ht="13.7" customHeight="1" x14ac:dyDescent="0.2">
      <c r="B187" s="46" t="s">
        <v>62</v>
      </c>
      <c r="F187" s="77" t="s">
        <v>63</v>
      </c>
      <c r="G187" s="77"/>
      <c r="H187" s="77"/>
      <c r="J187" s="44">
        <v>16212.09</v>
      </c>
      <c r="L187" s="44">
        <v>35000</v>
      </c>
      <c r="N187" s="44">
        <v>0</v>
      </c>
      <c r="P187" s="73">
        <v>0</v>
      </c>
      <c r="Q187" s="73"/>
      <c r="S187" s="44">
        <v>0</v>
      </c>
      <c r="U187" s="78">
        <v>0</v>
      </c>
      <c r="V187" s="78"/>
    </row>
    <row r="188" spans="1:22" ht="13.7" customHeight="1" x14ac:dyDescent="0.2">
      <c r="A188" s="77" t="s">
        <v>184</v>
      </c>
      <c r="B188" s="77"/>
      <c r="C188" s="77"/>
      <c r="D188" s="77"/>
      <c r="E188" s="77"/>
      <c r="F188" s="90" t="s">
        <v>185</v>
      </c>
      <c r="G188" s="90"/>
      <c r="H188" s="90"/>
      <c r="J188" s="44">
        <v>45738.239999999998</v>
      </c>
      <c r="L188" s="44">
        <v>56275</v>
      </c>
      <c r="N188" s="44">
        <v>67800</v>
      </c>
      <c r="P188" s="73">
        <v>120.47978676143936</v>
      </c>
      <c r="Q188" s="73"/>
      <c r="S188" s="44">
        <v>37000</v>
      </c>
      <c r="U188" s="78">
        <v>56100</v>
      </c>
      <c r="V188" s="78"/>
    </row>
    <row r="189" spans="1:22" ht="13.7" customHeight="1" x14ac:dyDescent="0.2">
      <c r="A189" s="91" t="s">
        <v>91</v>
      </c>
      <c r="B189" s="91"/>
      <c r="C189" s="91"/>
      <c r="D189" s="91"/>
      <c r="F189" s="91" t="s">
        <v>92</v>
      </c>
      <c r="G189" s="91"/>
      <c r="H189" s="91"/>
      <c r="J189" s="45">
        <v>0</v>
      </c>
      <c r="L189" s="45">
        <v>4700</v>
      </c>
      <c r="N189" s="45">
        <v>5000</v>
      </c>
      <c r="P189" s="92">
        <v>106.38297872340425</v>
      </c>
      <c r="Q189" s="92"/>
      <c r="S189" s="45">
        <v>0</v>
      </c>
      <c r="U189" s="93">
        <v>2000</v>
      </c>
      <c r="V189" s="93"/>
    </row>
    <row r="190" spans="1:22" ht="13.7" customHeight="1" x14ac:dyDescent="0.2">
      <c r="B190" s="77" t="s">
        <v>74</v>
      </c>
      <c r="C190" s="77"/>
      <c r="F190" s="77" t="s">
        <v>75</v>
      </c>
      <c r="G190" s="77"/>
      <c r="H190" s="77"/>
      <c r="J190" s="44">
        <v>0</v>
      </c>
      <c r="L190" s="44">
        <v>4700</v>
      </c>
      <c r="N190" s="44">
        <v>5000</v>
      </c>
      <c r="P190" s="73">
        <v>106.38297872340425</v>
      </c>
      <c r="Q190" s="73"/>
      <c r="S190" s="44">
        <v>0</v>
      </c>
      <c r="U190" s="78">
        <v>2000</v>
      </c>
      <c r="V190" s="78"/>
    </row>
    <row r="191" spans="1:22" ht="14.1" customHeight="1" x14ac:dyDescent="0.2">
      <c r="B191" s="46" t="s">
        <v>78</v>
      </c>
      <c r="F191" s="77" t="s">
        <v>79</v>
      </c>
      <c r="G191" s="77"/>
      <c r="H191" s="77"/>
      <c r="J191" s="44">
        <v>0</v>
      </c>
      <c r="L191" s="44">
        <v>4700</v>
      </c>
      <c r="N191" s="44">
        <v>5000</v>
      </c>
      <c r="P191" s="73">
        <v>106.38297872340425</v>
      </c>
      <c r="Q191" s="73"/>
      <c r="S191" s="44">
        <v>0</v>
      </c>
      <c r="U191" s="78">
        <v>2000</v>
      </c>
      <c r="V191" s="78"/>
    </row>
    <row r="192" spans="1:22" ht="13.35" customHeight="1" x14ac:dyDescent="0.2">
      <c r="F192" s="77"/>
      <c r="G192" s="77"/>
      <c r="H192" s="77"/>
    </row>
    <row r="193" spans="1:22" ht="11.45" customHeight="1" x14ac:dyDescent="0.2">
      <c r="A193" s="91" t="s">
        <v>76</v>
      </c>
      <c r="B193" s="91"/>
      <c r="C193" s="91"/>
      <c r="D193" s="91"/>
      <c r="F193" s="91" t="s">
        <v>93</v>
      </c>
      <c r="G193" s="91"/>
      <c r="H193" s="91"/>
      <c r="J193" s="45">
        <v>10343.75</v>
      </c>
      <c r="L193" s="45">
        <v>51575</v>
      </c>
      <c r="N193" s="45">
        <v>62800</v>
      </c>
      <c r="P193" s="92">
        <v>121.76442074648571</v>
      </c>
      <c r="Q193" s="92"/>
      <c r="S193" s="45">
        <v>37000</v>
      </c>
      <c r="U193" s="93">
        <v>54100</v>
      </c>
      <c r="V193" s="93"/>
    </row>
    <row r="194" spans="1:22" ht="13.7" customHeight="1" x14ac:dyDescent="0.2">
      <c r="B194" s="77" t="s">
        <v>74</v>
      </c>
      <c r="C194" s="77"/>
      <c r="F194" s="77" t="s">
        <v>75</v>
      </c>
      <c r="G194" s="77"/>
      <c r="H194" s="77"/>
      <c r="J194" s="44">
        <v>10343.75</v>
      </c>
      <c r="L194" s="44">
        <v>51575</v>
      </c>
      <c r="N194" s="44">
        <v>62800</v>
      </c>
      <c r="P194" s="73">
        <v>121.76442074648571</v>
      </c>
      <c r="Q194" s="73"/>
      <c r="S194" s="44">
        <v>37000</v>
      </c>
      <c r="U194" s="78">
        <v>54100</v>
      </c>
      <c r="V194" s="78"/>
    </row>
    <row r="195" spans="1:22" ht="13.7" customHeight="1" x14ac:dyDescent="0.2">
      <c r="B195" s="46" t="s">
        <v>78</v>
      </c>
      <c r="F195" s="77" t="s">
        <v>79</v>
      </c>
      <c r="G195" s="77"/>
      <c r="H195" s="77"/>
      <c r="J195" s="44">
        <v>10343.75</v>
      </c>
      <c r="L195" s="44">
        <v>51575</v>
      </c>
      <c r="N195" s="44">
        <v>62800</v>
      </c>
      <c r="P195" s="73">
        <v>121.76442074648571</v>
      </c>
      <c r="Q195" s="73"/>
      <c r="S195" s="44">
        <v>37000</v>
      </c>
      <c r="U195" s="78">
        <v>54100</v>
      </c>
      <c r="V195" s="78"/>
    </row>
    <row r="196" spans="1:22" ht="13.35" customHeight="1" x14ac:dyDescent="0.2">
      <c r="F196" s="77"/>
      <c r="G196" s="77"/>
      <c r="H196" s="77"/>
    </row>
    <row r="197" spans="1:22" ht="11.45" customHeight="1" x14ac:dyDescent="0.2">
      <c r="A197" s="91" t="s">
        <v>147</v>
      </c>
      <c r="B197" s="91"/>
      <c r="C197" s="91"/>
      <c r="D197" s="91"/>
      <c r="F197" s="91" t="s">
        <v>148</v>
      </c>
      <c r="G197" s="91"/>
      <c r="H197" s="91"/>
      <c r="J197" s="45">
        <v>35394.49</v>
      </c>
      <c r="L197" s="45">
        <v>0</v>
      </c>
      <c r="N197" s="45">
        <v>0</v>
      </c>
      <c r="P197" s="92"/>
      <c r="Q197" s="92"/>
      <c r="S197" s="45">
        <v>0</v>
      </c>
      <c r="U197" s="93">
        <v>0</v>
      </c>
      <c r="V197" s="93"/>
    </row>
    <row r="198" spans="1:22" ht="13.7" customHeight="1" x14ac:dyDescent="0.2">
      <c r="B198" s="77" t="s">
        <v>74</v>
      </c>
      <c r="C198" s="77"/>
      <c r="F198" s="77" t="s">
        <v>75</v>
      </c>
      <c r="G198" s="77"/>
      <c r="H198" s="77"/>
      <c r="J198" s="44">
        <v>35394.49</v>
      </c>
      <c r="L198" s="44">
        <v>0</v>
      </c>
      <c r="N198" s="44">
        <v>0</v>
      </c>
      <c r="P198" s="73"/>
      <c r="Q198" s="73"/>
      <c r="S198" s="44">
        <v>0</v>
      </c>
      <c r="U198" s="78">
        <v>0</v>
      </c>
      <c r="V198" s="78"/>
    </row>
    <row r="199" spans="1:22" ht="13.7" customHeight="1" x14ac:dyDescent="0.2">
      <c r="B199" s="46" t="s">
        <v>78</v>
      </c>
      <c r="F199" s="77" t="s">
        <v>79</v>
      </c>
      <c r="G199" s="77"/>
      <c r="H199" s="77"/>
      <c r="J199" s="44">
        <v>35394.49</v>
      </c>
      <c r="L199" s="44">
        <v>0</v>
      </c>
      <c r="N199" s="44">
        <v>0</v>
      </c>
      <c r="P199" s="73"/>
      <c r="Q199" s="73"/>
      <c r="S199" s="44">
        <v>0</v>
      </c>
      <c r="U199" s="78">
        <v>0</v>
      </c>
      <c r="V199" s="78"/>
    </row>
    <row r="200" spans="1:22" ht="13.35" customHeight="1" x14ac:dyDescent="0.2">
      <c r="F200" s="77"/>
      <c r="G200" s="77"/>
      <c r="H200" s="77"/>
    </row>
    <row r="201" spans="1:22" ht="11.45" customHeight="1" x14ac:dyDescent="0.2">
      <c r="A201" s="77" t="s">
        <v>186</v>
      </c>
      <c r="B201" s="77"/>
      <c r="C201" s="77"/>
      <c r="D201" s="77"/>
      <c r="E201" s="77"/>
      <c r="F201" s="90" t="s">
        <v>187</v>
      </c>
      <c r="G201" s="90"/>
      <c r="H201" s="90"/>
      <c r="J201" s="44">
        <v>32003.38</v>
      </c>
      <c r="L201" s="44">
        <v>86000</v>
      </c>
      <c r="N201" s="44">
        <v>60000</v>
      </c>
      <c r="P201" s="73">
        <v>69.767441860465112</v>
      </c>
      <c r="Q201" s="73"/>
      <c r="S201" s="44">
        <v>68100</v>
      </c>
      <c r="U201" s="78">
        <v>70100</v>
      </c>
      <c r="V201" s="78"/>
    </row>
    <row r="202" spans="1:22" ht="13.7" customHeight="1" x14ac:dyDescent="0.2">
      <c r="A202" s="91" t="s">
        <v>91</v>
      </c>
      <c r="B202" s="91"/>
      <c r="C202" s="91"/>
      <c r="D202" s="91"/>
      <c r="F202" s="91" t="s">
        <v>92</v>
      </c>
      <c r="G202" s="91"/>
      <c r="H202" s="91"/>
      <c r="J202" s="45">
        <v>0</v>
      </c>
      <c r="L202" s="45">
        <v>81000</v>
      </c>
      <c r="N202" s="45">
        <v>25000</v>
      </c>
      <c r="P202" s="92">
        <v>30.864197530864196</v>
      </c>
      <c r="Q202" s="92"/>
      <c r="S202" s="45">
        <v>63000</v>
      </c>
      <c r="U202" s="93">
        <v>65000</v>
      </c>
      <c r="V202" s="93"/>
    </row>
    <row r="203" spans="1:22" ht="13.7" customHeight="1" x14ac:dyDescent="0.2">
      <c r="B203" s="77" t="s">
        <v>58</v>
      </c>
      <c r="C203" s="77"/>
      <c r="F203" s="77" t="s">
        <v>59</v>
      </c>
      <c r="G203" s="77"/>
      <c r="H203" s="77"/>
      <c r="J203" s="44">
        <v>0</v>
      </c>
      <c r="L203" s="44">
        <v>81000</v>
      </c>
      <c r="N203" s="44">
        <v>25000</v>
      </c>
      <c r="P203" s="73">
        <v>30.864197530864196</v>
      </c>
      <c r="Q203" s="73"/>
      <c r="S203" s="44">
        <v>63000</v>
      </c>
      <c r="U203" s="78">
        <v>65000</v>
      </c>
      <c r="V203" s="78"/>
    </row>
    <row r="204" spans="1:22" ht="13.7" customHeight="1" x14ac:dyDescent="0.2">
      <c r="B204" s="46" t="s">
        <v>62</v>
      </c>
      <c r="F204" s="77" t="s">
        <v>63</v>
      </c>
      <c r="G204" s="77"/>
      <c r="H204" s="77"/>
      <c r="J204" s="44">
        <v>0</v>
      </c>
      <c r="L204" s="44">
        <v>81000</v>
      </c>
      <c r="N204" s="44">
        <v>25000</v>
      </c>
      <c r="P204" s="73">
        <v>30.864197530864196</v>
      </c>
      <c r="Q204" s="73"/>
      <c r="S204" s="44">
        <v>63000</v>
      </c>
      <c r="U204" s="78">
        <v>65000</v>
      </c>
      <c r="V204" s="78"/>
    </row>
    <row r="205" spans="1:22" ht="13.7" customHeight="1" x14ac:dyDescent="0.2">
      <c r="A205" s="91" t="s">
        <v>76</v>
      </c>
      <c r="B205" s="91"/>
      <c r="C205" s="91"/>
      <c r="D205" s="91"/>
      <c r="F205" s="91" t="s">
        <v>93</v>
      </c>
      <c r="G205" s="91"/>
      <c r="H205" s="91"/>
      <c r="J205" s="45">
        <v>25778.38</v>
      </c>
      <c r="L205" s="45">
        <v>5000</v>
      </c>
      <c r="N205" s="45">
        <v>5000</v>
      </c>
      <c r="P205" s="92">
        <v>100</v>
      </c>
      <c r="Q205" s="92"/>
      <c r="S205" s="45">
        <v>5100</v>
      </c>
      <c r="U205" s="93">
        <v>5100</v>
      </c>
      <c r="V205" s="93"/>
    </row>
    <row r="206" spans="1:22" ht="13.7" customHeight="1" x14ac:dyDescent="0.2">
      <c r="B206" s="77" t="s">
        <v>58</v>
      </c>
      <c r="C206" s="77"/>
      <c r="F206" s="77" t="s">
        <v>59</v>
      </c>
      <c r="G206" s="77"/>
      <c r="H206" s="77"/>
      <c r="J206" s="44">
        <v>25778.38</v>
      </c>
      <c r="L206" s="44">
        <v>5000</v>
      </c>
      <c r="N206" s="44">
        <v>5000</v>
      </c>
      <c r="P206" s="73">
        <v>100</v>
      </c>
      <c r="Q206" s="73"/>
      <c r="S206" s="44">
        <v>5100</v>
      </c>
      <c r="U206" s="78">
        <v>5100</v>
      </c>
      <c r="V206" s="78"/>
    </row>
    <row r="207" spans="1:22" ht="13.7" customHeight="1" x14ac:dyDescent="0.2">
      <c r="B207" s="46" t="s">
        <v>62</v>
      </c>
      <c r="F207" s="77" t="s">
        <v>63</v>
      </c>
      <c r="G207" s="77"/>
      <c r="H207" s="77"/>
      <c r="J207" s="44">
        <v>25778.38</v>
      </c>
      <c r="L207" s="44">
        <v>5000</v>
      </c>
      <c r="N207" s="44">
        <v>5000</v>
      </c>
      <c r="P207" s="73">
        <v>100</v>
      </c>
      <c r="Q207" s="73"/>
      <c r="S207" s="44">
        <v>5100</v>
      </c>
      <c r="U207" s="78">
        <v>5100</v>
      </c>
      <c r="V207" s="78"/>
    </row>
    <row r="208" spans="1:22" ht="13.7" customHeight="1" x14ac:dyDescent="0.2">
      <c r="A208" s="91" t="s">
        <v>116</v>
      </c>
      <c r="B208" s="91"/>
      <c r="C208" s="91"/>
      <c r="D208" s="91"/>
      <c r="F208" s="91" t="s">
        <v>117</v>
      </c>
      <c r="G208" s="91"/>
      <c r="H208" s="91"/>
      <c r="J208" s="45">
        <v>6225</v>
      </c>
      <c r="L208" s="45">
        <v>0</v>
      </c>
      <c r="N208" s="45">
        <v>30000</v>
      </c>
      <c r="P208" s="92"/>
      <c r="Q208" s="92"/>
      <c r="S208" s="45">
        <v>0</v>
      </c>
      <c r="U208" s="93">
        <v>0</v>
      </c>
      <c r="V208" s="93"/>
    </row>
    <row r="209" spans="1:22" ht="13.7" customHeight="1" x14ac:dyDescent="0.2">
      <c r="B209" s="77" t="s">
        <v>58</v>
      </c>
      <c r="C209" s="77"/>
      <c r="F209" s="77" t="s">
        <v>59</v>
      </c>
      <c r="G209" s="77"/>
      <c r="H209" s="77"/>
      <c r="J209" s="44">
        <v>6225</v>
      </c>
      <c r="L209" s="44">
        <v>0</v>
      </c>
      <c r="N209" s="44">
        <v>30000</v>
      </c>
      <c r="P209" s="73"/>
      <c r="Q209" s="73"/>
      <c r="S209" s="44">
        <v>0</v>
      </c>
      <c r="U209" s="78">
        <v>0</v>
      </c>
      <c r="V209" s="78"/>
    </row>
    <row r="210" spans="1:22" ht="13.7" customHeight="1" x14ac:dyDescent="0.2">
      <c r="B210" s="46" t="s">
        <v>62</v>
      </c>
      <c r="F210" s="77" t="s">
        <v>63</v>
      </c>
      <c r="G210" s="77"/>
      <c r="H210" s="77"/>
      <c r="J210" s="44">
        <v>6225</v>
      </c>
      <c r="L210" s="44">
        <v>0</v>
      </c>
      <c r="N210" s="44">
        <v>30000</v>
      </c>
      <c r="P210" s="73"/>
      <c r="Q210" s="73"/>
      <c r="S210" s="44">
        <v>0</v>
      </c>
      <c r="U210" s="78">
        <v>0</v>
      </c>
      <c r="V210" s="78"/>
    </row>
    <row r="211" spans="1:22" ht="13.7" customHeight="1" x14ac:dyDescent="0.2">
      <c r="A211" s="77" t="s">
        <v>188</v>
      </c>
      <c r="B211" s="77"/>
      <c r="C211" s="77"/>
      <c r="D211" s="77"/>
      <c r="E211" s="77"/>
      <c r="F211" s="90" t="s">
        <v>189</v>
      </c>
      <c r="G211" s="90"/>
      <c r="H211" s="90"/>
      <c r="J211" s="44">
        <v>69329.8</v>
      </c>
      <c r="L211" s="44">
        <v>84650</v>
      </c>
      <c r="N211" s="44">
        <v>322650</v>
      </c>
      <c r="P211" s="73">
        <v>381.15770821027763</v>
      </c>
      <c r="Q211" s="73"/>
      <c r="S211" s="44">
        <v>363150</v>
      </c>
      <c r="U211" s="78">
        <v>343150</v>
      </c>
      <c r="V211" s="78"/>
    </row>
    <row r="212" spans="1:22" ht="13.7" customHeight="1" x14ac:dyDescent="0.2">
      <c r="A212" s="91" t="s">
        <v>145</v>
      </c>
      <c r="B212" s="91"/>
      <c r="C212" s="91"/>
      <c r="D212" s="91"/>
      <c r="F212" s="91" t="s">
        <v>146</v>
      </c>
      <c r="G212" s="91"/>
      <c r="H212" s="91"/>
      <c r="J212" s="45">
        <v>0</v>
      </c>
      <c r="L212" s="45">
        <v>0</v>
      </c>
      <c r="N212" s="45">
        <v>0</v>
      </c>
      <c r="P212" s="92"/>
      <c r="Q212" s="92"/>
      <c r="S212" s="45">
        <v>40000</v>
      </c>
      <c r="U212" s="93">
        <v>20000</v>
      </c>
      <c r="V212" s="93"/>
    </row>
    <row r="213" spans="1:22" ht="13.7" customHeight="1" x14ac:dyDescent="0.2">
      <c r="B213" s="77" t="s">
        <v>58</v>
      </c>
      <c r="C213" s="77"/>
      <c r="F213" s="77" t="s">
        <v>59</v>
      </c>
      <c r="G213" s="77"/>
      <c r="H213" s="77"/>
      <c r="J213" s="44">
        <v>0</v>
      </c>
      <c r="L213" s="44">
        <v>0</v>
      </c>
      <c r="N213" s="44">
        <v>0</v>
      </c>
      <c r="P213" s="73"/>
      <c r="Q213" s="73"/>
      <c r="S213" s="44">
        <v>40000</v>
      </c>
      <c r="U213" s="78">
        <v>20000</v>
      </c>
      <c r="V213" s="78"/>
    </row>
    <row r="214" spans="1:22" ht="13.7" customHeight="1" x14ac:dyDescent="0.2">
      <c r="B214" s="46" t="s">
        <v>62</v>
      </c>
      <c r="F214" s="77" t="s">
        <v>63</v>
      </c>
      <c r="G214" s="77"/>
      <c r="H214" s="77"/>
      <c r="J214" s="44">
        <v>0</v>
      </c>
      <c r="L214" s="44">
        <v>0</v>
      </c>
      <c r="N214" s="44">
        <v>0</v>
      </c>
      <c r="P214" s="73"/>
      <c r="Q214" s="73"/>
      <c r="S214" s="44">
        <v>40000</v>
      </c>
      <c r="U214" s="78">
        <v>20000</v>
      </c>
      <c r="V214" s="78"/>
    </row>
    <row r="215" spans="1:22" ht="13.7" customHeight="1" x14ac:dyDescent="0.2">
      <c r="A215" s="91" t="s">
        <v>76</v>
      </c>
      <c r="B215" s="91"/>
      <c r="C215" s="91"/>
      <c r="D215" s="91"/>
      <c r="F215" s="91" t="s">
        <v>93</v>
      </c>
      <c r="G215" s="91"/>
      <c r="H215" s="91"/>
      <c r="J215" s="45">
        <v>69329.8</v>
      </c>
      <c r="L215" s="45">
        <v>84650</v>
      </c>
      <c r="N215" s="45">
        <v>237859</v>
      </c>
      <c r="P215" s="92">
        <v>280.99113998818666</v>
      </c>
      <c r="Q215" s="92"/>
      <c r="S215" s="45">
        <v>323150</v>
      </c>
      <c r="U215" s="93">
        <v>323150</v>
      </c>
      <c r="V215" s="93"/>
    </row>
    <row r="216" spans="1:22" ht="13.7" customHeight="1" x14ac:dyDescent="0.2">
      <c r="B216" s="77" t="s">
        <v>58</v>
      </c>
      <c r="C216" s="77"/>
      <c r="F216" s="77" t="s">
        <v>59</v>
      </c>
      <c r="G216" s="77"/>
      <c r="H216" s="77"/>
      <c r="J216" s="44">
        <v>69329.8</v>
      </c>
      <c r="L216" s="44">
        <v>84650</v>
      </c>
      <c r="N216" s="44">
        <v>237859</v>
      </c>
      <c r="P216" s="73">
        <v>280.99113998818666</v>
      </c>
      <c r="Q216" s="73"/>
      <c r="S216" s="44">
        <v>323150</v>
      </c>
      <c r="U216" s="78">
        <v>323150</v>
      </c>
      <c r="V216" s="78"/>
    </row>
    <row r="217" spans="1:22" ht="13.7" customHeight="1" x14ac:dyDescent="0.2">
      <c r="B217" s="46" t="s">
        <v>62</v>
      </c>
      <c r="F217" s="77" t="s">
        <v>63</v>
      </c>
      <c r="G217" s="77"/>
      <c r="H217" s="77"/>
      <c r="J217" s="44">
        <v>69329.8</v>
      </c>
      <c r="L217" s="44">
        <v>84650</v>
      </c>
      <c r="N217" s="44">
        <v>237859</v>
      </c>
      <c r="P217" s="73">
        <v>280.99113998818666</v>
      </c>
      <c r="Q217" s="73"/>
      <c r="S217" s="44">
        <v>323150</v>
      </c>
      <c r="U217" s="78">
        <v>323150</v>
      </c>
      <c r="V217" s="78"/>
    </row>
    <row r="218" spans="1:22" ht="13.7" customHeight="1" x14ac:dyDescent="0.2">
      <c r="A218" s="91" t="s">
        <v>116</v>
      </c>
      <c r="B218" s="91"/>
      <c r="C218" s="91"/>
      <c r="D218" s="91"/>
      <c r="F218" s="91" t="s">
        <v>117</v>
      </c>
      <c r="G218" s="91"/>
      <c r="H218" s="91"/>
      <c r="J218" s="45">
        <v>0</v>
      </c>
      <c r="L218" s="45">
        <v>0</v>
      </c>
      <c r="N218" s="45">
        <v>84791</v>
      </c>
      <c r="P218" s="92"/>
      <c r="Q218" s="92"/>
      <c r="S218" s="45">
        <v>0</v>
      </c>
      <c r="U218" s="93">
        <v>0</v>
      </c>
      <c r="V218" s="93"/>
    </row>
    <row r="219" spans="1:22" ht="13.7" customHeight="1" x14ac:dyDescent="0.2">
      <c r="B219" s="77" t="s">
        <v>58</v>
      </c>
      <c r="C219" s="77"/>
      <c r="F219" s="77" t="s">
        <v>59</v>
      </c>
      <c r="G219" s="77"/>
      <c r="H219" s="77"/>
      <c r="J219" s="44">
        <v>0</v>
      </c>
      <c r="L219" s="44">
        <v>0</v>
      </c>
      <c r="N219" s="44">
        <v>84791</v>
      </c>
      <c r="P219" s="73"/>
      <c r="Q219" s="73"/>
      <c r="S219" s="44">
        <v>0</v>
      </c>
      <c r="U219" s="78">
        <v>0</v>
      </c>
      <c r="V219" s="78"/>
    </row>
    <row r="220" spans="1:22" ht="13.7" customHeight="1" x14ac:dyDescent="0.2">
      <c r="B220" s="46" t="s">
        <v>62</v>
      </c>
      <c r="F220" s="77" t="s">
        <v>63</v>
      </c>
      <c r="G220" s="77"/>
      <c r="H220" s="77"/>
      <c r="J220" s="44">
        <v>0</v>
      </c>
      <c r="L220" s="44">
        <v>0</v>
      </c>
      <c r="N220" s="44">
        <v>84791</v>
      </c>
      <c r="P220" s="73"/>
      <c r="Q220" s="73"/>
      <c r="S220" s="44">
        <v>0</v>
      </c>
      <c r="U220" s="78">
        <v>0</v>
      </c>
      <c r="V220" s="78"/>
    </row>
    <row r="221" spans="1:22" ht="13.7" customHeight="1" x14ac:dyDescent="0.2">
      <c r="A221" s="77" t="s">
        <v>190</v>
      </c>
      <c r="B221" s="77"/>
      <c r="C221" s="77"/>
      <c r="D221" s="77"/>
      <c r="E221" s="77"/>
      <c r="F221" s="90" t="s">
        <v>191</v>
      </c>
      <c r="G221" s="90"/>
      <c r="H221" s="90"/>
      <c r="J221" s="44">
        <v>131128.03</v>
      </c>
      <c r="L221" s="44">
        <v>81325</v>
      </c>
      <c r="N221" s="44">
        <v>51325</v>
      </c>
      <c r="P221" s="73">
        <v>63.110974485090686</v>
      </c>
      <c r="Q221" s="73"/>
      <c r="S221" s="44">
        <v>101325</v>
      </c>
      <c r="U221" s="78">
        <v>51325</v>
      </c>
      <c r="V221" s="78"/>
    </row>
    <row r="222" spans="1:22" ht="13.7" customHeight="1" x14ac:dyDescent="0.2">
      <c r="A222" s="91" t="s">
        <v>91</v>
      </c>
      <c r="B222" s="91"/>
      <c r="C222" s="91"/>
      <c r="D222" s="91"/>
      <c r="F222" s="91" t="s">
        <v>92</v>
      </c>
      <c r="G222" s="91"/>
      <c r="H222" s="91"/>
      <c r="J222" s="45">
        <v>0</v>
      </c>
      <c r="L222" s="45">
        <v>1325</v>
      </c>
      <c r="N222" s="45">
        <v>51325</v>
      </c>
      <c r="P222" s="92">
        <v>3873.5849056603774</v>
      </c>
      <c r="Q222" s="92"/>
      <c r="S222" s="45">
        <v>101325</v>
      </c>
      <c r="U222" s="93">
        <v>51325</v>
      </c>
      <c r="V222" s="93"/>
    </row>
    <row r="223" spans="1:22" ht="13.7" customHeight="1" x14ac:dyDescent="0.2">
      <c r="B223" s="77" t="s">
        <v>58</v>
      </c>
      <c r="C223" s="77"/>
      <c r="F223" s="77" t="s">
        <v>59</v>
      </c>
      <c r="G223" s="77"/>
      <c r="H223" s="77"/>
      <c r="J223" s="44">
        <v>0</v>
      </c>
      <c r="L223" s="44">
        <v>1325</v>
      </c>
      <c r="N223" s="44">
        <v>51325</v>
      </c>
      <c r="P223" s="73">
        <v>3873.5849056603774</v>
      </c>
      <c r="Q223" s="73"/>
      <c r="S223" s="44">
        <v>101325</v>
      </c>
      <c r="U223" s="78">
        <v>51325</v>
      </c>
      <c r="V223" s="78"/>
    </row>
    <row r="224" spans="1:22" ht="13.7" customHeight="1" x14ac:dyDescent="0.2">
      <c r="B224" s="46" t="s">
        <v>62</v>
      </c>
      <c r="F224" s="77" t="s">
        <v>63</v>
      </c>
      <c r="G224" s="77"/>
      <c r="H224" s="77"/>
      <c r="J224" s="44">
        <v>0</v>
      </c>
      <c r="L224" s="44">
        <v>1325</v>
      </c>
      <c r="N224" s="44">
        <v>51325</v>
      </c>
      <c r="P224" s="73">
        <v>3873.5849056603774</v>
      </c>
      <c r="Q224" s="73"/>
      <c r="S224" s="44">
        <v>101325</v>
      </c>
      <c r="U224" s="78">
        <v>51325</v>
      </c>
      <c r="V224" s="78"/>
    </row>
    <row r="225" spans="1:22" ht="13.7" customHeight="1" x14ac:dyDescent="0.2">
      <c r="A225" s="91" t="s">
        <v>76</v>
      </c>
      <c r="B225" s="91"/>
      <c r="C225" s="91"/>
      <c r="D225" s="91"/>
      <c r="F225" s="91" t="s">
        <v>93</v>
      </c>
      <c r="G225" s="91"/>
      <c r="H225" s="91"/>
      <c r="J225" s="45">
        <v>131128.03</v>
      </c>
      <c r="L225" s="45">
        <v>80000</v>
      </c>
      <c r="N225" s="45">
        <v>0</v>
      </c>
      <c r="P225" s="92">
        <v>0</v>
      </c>
      <c r="Q225" s="92"/>
      <c r="S225" s="45">
        <v>0</v>
      </c>
      <c r="U225" s="93">
        <v>0</v>
      </c>
      <c r="V225" s="93"/>
    </row>
    <row r="226" spans="1:22" ht="13.7" customHeight="1" x14ac:dyDescent="0.2">
      <c r="B226" s="77" t="s">
        <v>58</v>
      </c>
      <c r="C226" s="77"/>
      <c r="F226" s="77" t="s">
        <v>59</v>
      </c>
      <c r="G226" s="77"/>
      <c r="H226" s="77"/>
      <c r="J226" s="44">
        <v>131128.03</v>
      </c>
      <c r="L226" s="44">
        <v>80000</v>
      </c>
      <c r="N226" s="44">
        <v>0</v>
      </c>
      <c r="P226" s="73">
        <v>0</v>
      </c>
      <c r="Q226" s="73"/>
      <c r="S226" s="44">
        <v>0</v>
      </c>
      <c r="U226" s="78">
        <v>0</v>
      </c>
      <c r="V226" s="78"/>
    </row>
    <row r="227" spans="1:22" ht="13.7" customHeight="1" x14ac:dyDescent="0.2">
      <c r="B227" s="46" t="s">
        <v>62</v>
      </c>
      <c r="F227" s="77" t="s">
        <v>63</v>
      </c>
      <c r="G227" s="77"/>
      <c r="H227" s="77"/>
      <c r="J227" s="44">
        <v>131128.03</v>
      </c>
      <c r="L227" s="44">
        <v>80000</v>
      </c>
      <c r="N227" s="44">
        <v>0</v>
      </c>
      <c r="P227" s="73">
        <v>0</v>
      </c>
      <c r="Q227" s="73"/>
      <c r="S227" s="44">
        <v>0</v>
      </c>
      <c r="U227" s="78">
        <v>0</v>
      </c>
      <c r="V227" s="78"/>
    </row>
    <row r="228" spans="1:22" ht="13.7" customHeight="1" x14ac:dyDescent="0.2">
      <c r="A228" s="77" t="s">
        <v>192</v>
      </c>
      <c r="B228" s="77"/>
      <c r="C228" s="77"/>
      <c r="D228" s="77"/>
      <c r="E228" s="77"/>
      <c r="F228" s="90" t="s">
        <v>193</v>
      </c>
      <c r="G228" s="90"/>
      <c r="H228" s="90"/>
      <c r="J228" s="44">
        <v>11785.47</v>
      </c>
      <c r="L228" s="44">
        <v>24825</v>
      </c>
      <c r="N228" s="44">
        <v>11325</v>
      </c>
      <c r="P228" s="73">
        <v>45.61933534743202</v>
      </c>
      <c r="Q228" s="73"/>
      <c r="S228" s="44">
        <v>24825</v>
      </c>
      <c r="U228" s="78">
        <v>16325</v>
      </c>
      <c r="V228" s="78"/>
    </row>
    <row r="229" spans="1:22" ht="13.7" customHeight="1" x14ac:dyDescent="0.2">
      <c r="A229" s="91" t="s">
        <v>76</v>
      </c>
      <c r="B229" s="91"/>
      <c r="C229" s="91"/>
      <c r="D229" s="91"/>
      <c r="F229" s="91" t="s">
        <v>93</v>
      </c>
      <c r="G229" s="91"/>
      <c r="H229" s="91"/>
      <c r="J229" s="45">
        <v>11785.47</v>
      </c>
      <c r="L229" s="45">
        <v>24825</v>
      </c>
      <c r="N229" s="45">
        <v>11325</v>
      </c>
      <c r="P229" s="92">
        <v>45.61933534743202</v>
      </c>
      <c r="Q229" s="92"/>
      <c r="S229" s="45">
        <v>24825</v>
      </c>
      <c r="U229" s="93">
        <v>16325</v>
      </c>
      <c r="V229" s="93"/>
    </row>
    <row r="230" spans="1:22" ht="13.7" customHeight="1" x14ac:dyDescent="0.2">
      <c r="B230" s="77" t="s">
        <v>58</v>
      </c>
      <c r="C230" s="77"/>
      <c r="F230" s="77" t="s">
        <v>59</v>
      </c>
      <c r="G230" s="77"/>
      <c r="H230" s="77"/>
      <c r="J230" s="44">
        <v>11658.05</v>
      </c>
      <c r="L230" s="44">
        <v>16325</v>
      </c>
      <c r="N230" s="44">
        <v>11325</v>
      </c>
      <c r="P230" s="73">
        <v>69.372128637059703</v>
      </c>
      <c r="Q230" s="73"/>
      <c r="S230" s="44">
        <v>16325</v>
      </c>
      <c r="U230" s="78">
        <v>16325</v>
      </c>
      <c r="V230" s="78"/>
    </row>
    <row r="231" spans="1:22" ht="13.7" customHeight="1" x14ac:dyDescent="0.2">
      <c r="B231" s="46" t="s">
        <v>62</v>
      </c>
      <c r="F231" s="77" t="s">
        <v>63</v>
      </c>
      <c r="G231" s="77"/>
      <c r="H231" s="77"/>
      <c r="J231" s="44">
        <v>11658.05</v>
      </c>
      <c r="L231" s="44">
        <v>16325</v>
      </c>
      <c r="N231" s="44">
        <v>11325</v>
      </c>
      <c r="P231" s="73">
        <v>69.372128637059703</v>
      </c>
      <c r="Q231" s="73"/>
      <c r="S231" s="44">
        <v>16325</v>
      </c>
      <c r="U231" s="78">
        <v>16325</v>
      </c>
      <c r="V231" s="78"/>
    </row>
    <row r="232" spans="1:22" ht="13.7" customHeight="1" x14ac:dyDescent="0.2">
      <c r="B232" s="77" t="s">
        <v>74</v>
      </c>
      <c r="C232" s="77"/>
      <c r="F232" s="77" t="s">
        <v>75</v>
      </c>
      <c r="G232" s="77"/>
      <c r="H232" s="77"/>
      <c r="J232" s="44">
        <v>127.42</v>
      </c>
      <c r="L232" s="44">
        <v>8500</v>
      </c>
      <c r="N232" s="44">
        <v>0</v>
      </c>
      <c r="P232" s="73">
        <v>0</v>
      </c>
      <c r="Q232" s="73"/>
      <c r="S232" s="44">
        <v>8500</v>
      </c>
      <c r="U232" s="78">
        <v>0</v>
      </c>
      <c r="V232" s="78"/>
    </row>
    <row r="233" spans="1:22" ht="13.7" customHeight="1" x14ac:dyDescent="0.2">
      <c r="B233" s="46" t="s">
        <v>78</v>
      </c>
      <c r="F233" s="77" t="s">
        <v>79</v>
      </c>
      <c r="G233" s="77"/>
      <c r="H233" s="77"/>
      <c r="J233" s="44">
        <v>127.42</v>
      </c>
      <c r="L233" s="44">
        <v>8500</v>
      </c>
      <c r="N233" s="44">
        <v>0</v>
      </c>
      <c r="P233" s="73">
        <v>0</v>
      </c>
      <c r="Q233" s="73"/>
      <c r="S233" s="44">
        <v>8500</v>
      </c>
      <c r="U233" s="78">
        <v>0</v>
      </c>
      <c r="V233" s="78"/>
    </row>
    <row r="234" spans="1:22" ht="13.35" customHeight="1" x14ac:dyDescent="0.2">
      <c r="F234" s="77"/>
      <c r="G234" s="77"/>
      <c r="H234" s="77"/>
    </row>
    <row r="235" spans="1:22" ht="11.45" customHeight="1" x14ac:dyDescent="0.2">
      <c r="A235" s="77" t="s">
        <v>194</v>
      </c>
      <c r="B235" s="77"/>
      <c r="C235" s="77"/>
      <c r="D235" s="77"/>
      <c r="E235" s="77"/>
      <c r="F235" s="90" t="s">
        <v>195</v>
      </c>
      <c r="G235" s="90"/>
      <c r="H235" s="90"/>
      <c r="J235" s="44">
        <v>15038.75</v>
      </c>
      <c r="L235" s="44">
        <v>14636</v>
      </c>
      <c r="N235" s="44">
        <v>15000</v>
      </c>
      <c r="P235" s="73">
        <v>102.48701831101394</v>
      </c>
      <c r="Q235" s="73"/>
      <c r="S235" s="44">
        <v>15500</v>
      </c>
      <c r="U235" s="78">
        <v>16000</v>
      </c>
      <c r="V235" s="78"/>
    </row>
    <row r="236" spans="1:22" ht="13.7" customHeight="1" x14ac:dyDescent="0.2">
      <c r="A236" s="91" t="s">
        <v>91</v>
      </c>
      <c r="B236" s="91"/>
      <c r="C236" s="91"/>
      <c r="D236" s="91"/>
      <c r="F236" s="91" t="s">
        <v>92</v>
      </c>
      <c r="G236" s="91"/>
      <c r="H236" s="91"/>
      <c r="J236" s="45">
        <v>9650</v>
      </c>
      <c r="L236" s="45">
        <v>6636</v>
      </c>
      <c r="N236" s="45">
        <v>7000</v>
      </c>
      <c r="P236" s="92">
        <v>105.48523206751055</v>
      </c>
      <c r="Q236" s="92"/>
      <c r="S236" s="45">
        <v>7500</v>
      </c>
      <c r="U236" s="93">
        <v>8000</v>
      </c>
      <c r="V236" s="93"/>
    </row>
    <row r="237" spans="1:22" ht="13.7" customHeight="1" x14ac:dyDescent="0.2">
      <c r="B237" s="77" t="s">
        <v>58</v>
      </c>
      <c r="C237" s="77"/>
      <c r="F237" s="77" t="s">
        <v>59</v>
      </c>
      <c r="G237" s="77"/>
      <c r="H237" s="77"/>
      <c r="J237" s="44">
        <v>9650</v>
      </c>
      <c r="L237" s="44">
        <v>6636</v>
      </c>
      <c r="N237" s="44">
        <v>7000</v>
      </c>
      <c r="P237" s="73">
        <v>105.48523206751055</v>
      </c>
      <c r="Q237" s="73"/>
      <c r="S237" s="44">
        <v>7500</v>
      </c>
      <c r="U237" s="78">
        <v>8000</v>
      </c>
      <c r="V237" s="78"/>
    </row>
    <row r="238" spans="1:22" ht="13.7" customHeight="1" x14ac:dyDescent="0.2">
      <c r="B238" s="46" t="s">
        <v>62</v>
      </c>
      <c r="F238" s="77" t="s">
        <v>63</v>
      </c>
      <c r="G238" s="77"/>
      <c r="H238" s="77"/>
      <c r="J238" s="44">
        <v>9650</v>
      </c>
      <c r="L238" s="44">
        <v>6636</v>
      </c>
      <c r="N238" s="44">
        <v>7000</v>
      </c>
      <c r="P238" s="73">
        <v>105.48523206751055</v>
      </c>
      <c r="Q238" s="73"/>
      <c r="S238" s="44">
        <v>7500</v>
      </c>
      <c r="U238" s="78">
        <v>8000</v>
      </c>
      <c r="V238" s="78"/>
    </row>
    <row r="239" spans="1:22" ht="13.7" customHeight="1" x14ac:dyDescent="0.2">
      <c r="A239" s="91" t="s">
        <v>76</v>
      </c>
      <c r="B239" s="91"/>
      <c r="C239" s="91"/>
      <c r="D239" s="91"/>
      <c r="F239" s="91" t="s">
        <v>93</v>
      </c>
      <c r="G239" s="91"/>
      <c r="H239" s="91"/>
      <c r="J239" s="45">
        <v>5388.75</v>
      </c>
      <c r="L239" s="45">
        <v>8000</v>
      </c>
      <c r="N239" s="45">
        <v>8000</v>
      </c>
      <c r="P239" s="92">
        <v>100</v>
      </c>
      <c r="Q239" s="92"/>
      <c r="S239" s="45">
        <v>8000</v>
      </c>
      <c r="U239" s="93">
        <v>8000</v>
      </c>
      <c r="V239" s="93"/>
    </row>
    <row r="240" spans="1:22" ht="13.7" customHeight="1" x14ac:dyDescent="0.2">
      <c r="B240" s="77" t="s">
        <v>58</v>
      </c>
      <c r="C240" s="77"/>
      <c r="F240" s="77" t="s">
        <v>59</v>
      </c>
      <c r="G240" s="77"/>
      <c r="H240" s="77"/>
      <c r="J240" s="44">
        <v>5388.75</v>
      </c>
      <c r="L240" s="44">
        <v>8000</v>
      </c>
      <c r="N240" s="44">
        <v>8000</v>
      </c>
      <c r="P240" s="73">
        <v>100</v>
      </c>
      <c r="Q240" s="73"/>
      <c r="S240" s="44">
        <v>8000</v>
      </c>
      <c r="U240" s="78">
        <v>8000</v>
      </c>
      <c r="V240" s="78"/>
    </row>
    <row r="241" spans="1:22" ht="13.7" customHeight="1" x14ac:dyDescent="0.2">
      <c r="B241" s="46" t="s">
        <v>62</v>
      </c>
      <c r="F241" s="77" t="s">
        <v>63</v>
      </c>
      <c r="G241" s="77"/>
      <c r="H241" s="77"/>
      <c r="J241" s="44">
        <v>5388.75</v>
      </c>
      <c r="L241" s="44">
        <v>8000</v>
      </c>
      <c r="N241" s="44">
        <v>8000</v>
      </c>
      <c r="P241" s="73">
        <v>100</v>
      </c>
      <c r="Q241" s="73"/>
      <c r="S241" s="44">
        <v>8000</v>
      </c>
      <c r="U241" s="78">
        <v>8000</v>
      </c>
      <c r="V241" s="78"/>
    </row>
    <row r="242" spans="1:22" ht="13.7" customHeight="1" x14ac:dyDescent="0.2">
      <c r="A242" s="77" t="s">
        <v>196</v>
      </c>
      <c r="B242" s="77"/>
      <c r="C242" s="77"/>
      <c r="D242" s="77"/>
      <c r="E242" s="77"/>
      <c r="F242" s="90" t="s">
        <v>197</v>
      </c>
      <c r="G242" s="90"/>
      <c r="H242" s="90"/>
      <c r="J242" s="44">
        <v>18059.62</v>
      </c>
      <c r="L242" s="44">
        <v>16325</v>
      </c>
      <c r="N242" s="44">
        <v>41325</v>
      </c>
      <c r="P242" s="73">
        <v>253.13935681470136</v>
      </c>
      <c r="Q242" s="73"/>
      <c r="S242" s="44">
        <v>42325</v>
      </c>
      <c r="U242" s="78">
        <v>42825</v>
      </c>
      <c r="V242" s="78"/>
    </row>
    <row r="243" spans="1:22" ht="13.7" customHeight="1" x14ac:dyDescent="0.2">
      <c r="A243" s="91" t="s">
        <v>91</v>
      </c>
      <c r="B243" s="91"/>
      <c r="C243" s="91"/>
      <c r="D243" s="91"/>
      <c r="F243" s="91" t="s">
        <v>92</v>
      </c>
      <c r="G243" s="91"/>
      <c r="H243" s="91"/>
      <c r="J243" s="45">
        <v>0</v>
      </c>
      <c r="L243" s="45">
        <v>1325</v>
      </c>
      <c r="N243" s="45">
        <v>1325</v>
      </c>
      <c r="P243" s="92">
        <v>100</v>
      </c>
      <c r="Q243" s="92"/>
      <c r="S243" s="45">
        <v>1325</v>
      </c>
      <c r="U243" s="93">
        <v>1325</v>
      </c>
      <c r="V243" s="93"/>
    </row>
    <row r="244" spans="1:22" ht="13.7" customHeight="1" x14ac:dyDescent="0.2">
      <c r="B244" s="77" t="s">
        <v>58</v>
      </c>
      <c r="C244" s="77"/>
      <c r="F244" s="77" t="s">
        <v>59</v>
      </c>
      <c r="G244" s="77"/>
      <c r="H244" s="77"/>
      <c r="J244" s="44">
        <v>0</v>
      </c>
      <c r="L244" s="44">
        <v>1325</v>
      </c>
      <c r="N244" s="44">
        <v>1325</v>
      </c>
      <c r="P244" s="73">
        <v>100</v>
      </c>
      <c r="Q244" s="73"/>
      <c r="S244" s="44">
        <v>1325</v>
      </c>
      <c r="U244" s="78">
        <v>1325</v>
      </c>
      <c r="V244" s="78"/>
    </row>
    <row r="245" spans="1:22" ht="13.7" customHeight="1" x14ac:dyDescent="0.2">
      <c r="B245" s="46" t="s">
        <v>62</v>
      </c>
      <c r="F245" s="77" t="s">
        <v>63</v>
      </c>
      <c r="G245" s="77"/>
      <c r="H245" s="77"/>
      <c r="J245" s="44">
        <v>0</v>
      </c>
      <c r="L245" s="44">
        <v>1325</v>
      </c>
      <c r="N245" s="44">
        <v>1325</v>
      </c>
      <c r="P245" s="73">
        <v>100</v>
      </c>
      <c r="Q245" s="73"/>
      <c r="S245" s="44">
        <v>1325</v>
      </c>
      <c r="U245" s="78">
        <v>1325</v>
      </c>
      <c r="V245" s="78"/>
    </row>
    <row r="246" spans="1:22" ht="13.7" customHeight="1" x14ac:dyDescent="0.2">
      <c r="A246" s="91" t="s">
        <v>76</v>
      </c>
      <c r="B246" s="91"/>
      <c r="C246" s="91"/>
      <c r="D246" s="91"/>
      <c r="F246" s="91" t="s">
        <v>93</v>
      </c>
      <c r="G246" s="91"/>
      <c r="H246" s="91"/>
      <c r="J246" s="45">
        <v>18059.62</v>
      </c>
      <c r="L246" s="45">
        <v>15000</v>
      </c>
      <c r="N246" s="45">
        <v>40000</v>
      </c>
      <c r="P246" s="92">
        <v>266.66666666666663</v>
      </c>
      <c r="Q246" s="92"/>
      <c r="S246" s="45">
        <v>41000</v>
      </c>
      <c r="U246" s="93">
        <v>41500</v>
      </c>
      <c r="V246" s="93"/>
    </row>
    <row r="247" spans="1:22" ht="13.7" customHeight="1" x14ac:dyDescent="0.2">
      <c r="B247" s="77" t="s">
        <v>58</v>
      </c>
      <c r="C247" s="77"/>
      <c r="F247" s="77" t="s">
        <v>59</v>
      </c>
      <c r="G247" s="77"/>
      <c r="H247" s="77"/>
      <c r="J247" s="44">
        <v>18059.62</v>
      </c>
      <c r="L247" s="44">
        <v>15000</v>
      </c>
      <c r="N247" s="44">
        <v>40000</v>
      </c>
      <c r="P247" s="73">
        <v>266.66666666666663</v>
      </c>
      <c r="Q247" s="73"/>
      <c r="S247" s="44">
        <v>41000</v>
      </c>
      <c r="U247" s="78">
        <v>41500</v>
      </c>
      <c r="V247" s="78"/>
    </row>
    <row r="248" spans="1:22" ht="13.7" customHeight="1" x14ac:dyDescent="0.2">
      <c r="B248" s="46" t="s">
        <v>62</v>
      </c>
      <c r="F248" s="77" t="s">
        <v>63</v>
      </c>
      <c r="G248" s="77"/>
      <c r="H248" s="77"/>
      <c r="J248" s="44">
        <v>18059.62</v>
      </c>
      <c r="L248" s="44">
        <v>15000</v>
      </c>
      <c r="N248" s="44">
        <v>40000</v>
      </c>
      <c r="P248" s="73">
        <v>266.66666666666663</v>
      </c>
      <c r="Q248" s="73"/>
      <c r="S248" s="44">
        <v>41000</v>
      </c>
      <c r="U248" s="78">
        <v>41500</v>
      </c>
      <c r="V248" s="78"/>
    </row>
    <row r="249" spans="1:22" ht="13.7" customHeight="1" x14ac:dyDescent="0.2">
      <c r="A249" s="77" t="s">
        <v>198</v>
      </c>
      <c r="B249" s="77"/>
      <c r="C249" s="77"/>
      <c r="D249" s="77"/>
      <c r="E249" s="77"/>
      <c r="F249" s="90" t="s">
        <v>199</v>
      </c>
      <c r="G249" s="90"/>
      <c r="H249" s="90"/>
      <c r="J249" s="44">
        <v>14993.75</v>
      </c>
      <c r="L249" s="44">
        <v>14600</v>
      </c>
      <c r="N249" s="44">
        <v>31000</v>
      </c>
      <c r="P249" s="73">
        <v>212.32876712328766</v>
      </c>
      <c r="Q249" s="73"/>
      <c r="S249" s="44">
        <v>32000</v>
      </c>
      <c r="U249" s="78">
        <v>32300</v>
      </c>
      <c r="V249" s="78"/>
    </row>
    <row r="250" spans="1:22" ht="13.7" customHeight="1" x14ac:dyDescent="0.2">
      <c r="A250" s="91" t="s">
        <v>76</v>
      </c>
      <c r="B250" s="91"/>
      <c r="C250" s="91"/>
      <c r="D250" s="91"/>
      <c r="F250" s="91" t="s">
        <v>93</v>
      </c>
      <c r="G250" s="91"/>
      <c r="H250" s="91"/>
      <c r="J250" s="45">
        <v>14993.75</v>
      </c>
      <c r="L250" s="45">
        <v>14600</v>
      </c>
      <c r="N250" s="45">
        <v>31000</v>
      </c>
      <c r="P250" s="92">
        <v>212.32876712328766</v>
      </c>
      <c r="Q250" s="92"/>
      <c r="S250" s="45">
        <v>32000</v>
      </c>
      <c r="U250" s="93">
        <v>32300</v>
      </c>
      <c r="V250" s="93"/>
    </row>
    <row r="251" spans="1:22" ht="13.7" customHeight="1" x14ac:dyDescent="0.2">
      <c r="B251" s="77" t="s">
        <v>58</v>
      </c>
      <c r="C251" s="77"/>
      <c r="F251" s="77" t="s">
        <v>59</v>
      </c>
      <c r="G251" s="77"/>
      <c r="H251" s="77"/>
      <c r="J251" s="44">
        <v>14993.75</v>
      </c>
      <c r="L251" s="44">
        <v>14600</v>
      </c>
      <c r="N251" s="44">
        <v>31000</v>
      </c>
      <c r="P251" s="73">
        <v>212.32876712328766</v>
      </c>
      <c r="Q251" s="73"/>
      <c r="S251" s="44">
        <v>32000</v>
      </c>
      <c r="U251" s="78">
        <v>32300</v>
      </c>
      <c r="V251" s="78"/>
    </row>
    <row r="252" spans="1:22" ht="13.7" customHeight="1" x14ac:dyDescent="0.2">
      <c r="B252" s="46" t="s">
        <v>62</v>
      </c>
      <c r="F252" s="77" t="s">
        <v>63</v>
      </c>
      <c r="G252" s="77"/>
      <c r="H252" s="77"/>
      <c r="J252" s="44">
        <v>14993.75</v>
      </c>
      <c r="L252" s="44">
        <v>14600</v>
      </c>
      <c r="N252" s="44">
        <v>31000</v>
      </c>
      <c r="P252" s="73">
        <v>212.32876712328766</v>
      </c>
      <c r="Q252" s="73"/>
      <c r="S252" s="44">
        <v>32000</v>
      </c>
      <c r="U252" s="78">
        <v>32300</v>
      </c>
      <c r="V252" s="78"/>
    </row>
    <row r="253" spans="1:22" ht="13.7" customHeight="1" x14ac:dyDescent="0.2">
      <c r="A253" s="77" t="s">
        <v>200</v>
      </c>
      <c r="B253" s="77"/>
      <c r="C253" s="77"/>
      <c r="D253" s="77"/>
      <c r="E253" s="77"/>
      <c r="F253" s="90" t="s">
        <v>201</v>
      </c>
      <c r="G253" s="90"/>
      <c r="H253" s="90"/>
      <c r="J253" s="44">
        <v>25905.279999999999</v>
      </c>
      <c r="L253" s="44">
        <v>11465</v>
      </c>
      <c r="N253" s="44">
        <v>9000</v>
      </c>
      <c r="P253" s="73">
        <v>78.499781945050145</v>
      </c>
      <c r="Q253" s="73"/>
      <c r="S253" s="44">
        <v>0</v>
      </c>
      <c r="U253" s="78">
        <v>0</v>
      </c>
      <c r="V253" s="78"/>
    </row>
    <row r="254" spans="1:22" ht="13.35" customHeight="1" x14ac:dyDescent="0.2">
      <c r="F254" s="90"/>
      <c r="G254" s="90"/>
      <c r="H254" s="90"/>
    </row>
    <row r="255" spans="1:22" ht="11.45" customHeight="1" x14ac:dyDescent="0.2">
      <c r="A255" s="91" t="s">
        <v>91</v>
      </c>
      <c r="B255" s="91"/>
      <c r="C255" s="91"/>
      <c r="D255" s="91"/>
      <c r="F255" s="91" t="s">
        <v>92</v>
      </c>
      <c r="G255" s="91"/>
      <c r="H255" s="91"/>
      <c r="J255" s="45">
        <v>25905.279999999999</v>
      </c>
      <c r="L255" s="45">
        <v>11465</v>
      </c>
      <c r="N255" s="45">
        <v>9000</v>
      </c>
      <c r="P255" s="92">
        <v>78.499781945050145</v>
      </c>
      <c r="Q255" s="92"/>
      <c r="S255" s="45">
        <v>0</v>
      </c>
      <c r="U255" s="93">
        <v>0</v>
      </c>
      <c r="V255" s="93"/>
    </row>
    <row r="256" spans="1:22" ht="13.7" customHeight="1" x14ac:dyDescent="0.2">
      <c r="B256" s="77" t="s">
        <v>58</v>
      </c>
      <c r="C256" s="77"/>
      <c r="F256" s="77" t="s">
        <v>59</v>
      </c>
      <c r="G256" s="77"/>
      <c r="H256" s="77"/>
      <c r="J256" s="44">
        <v>25905.279999999999</v>
      </c>
      <c r="L256" s="44">
        <v>11465</v>
      </c>
      <c r="N256" s="44">
        <v>9000</v>
      </c>
      <c r="P256" s="73">
        <v>78.499781945050145</v>
      </c>
      <c r="Q256" s="73"/>
      <c r="S256" s="44">
        <v>0</v>
      </c>
      <c r="U256" s="78">
        <v>0</v>
      </c>
      <c r="V256" s="78"/>
    </row>
    <row r="257" spans="1:22" ht="13.7" customHeight="1" x14ac:dyDescent="0.2">
      <c r="B257" s="46" t="s">
        <v>68</v>
      </c>
      <c r="F257" s="77" t="s">
        <v>69</v>
      </c>
      <c r="G257" s="77"/>
      <c r="H257" s="77"/>
      <c r="J257" s="44">
        <v>25905.279999999999</v>
      </c>
      <c r="L257" s="44">
        <v>11465</v>
      </c>
      <c r="N257" s="44">
        <v>9000</v>
      </c>
      <c r="P257" s="73">
        <v>78.499781945050145</v>
      </c>
      <c r="Q257" s="73"/>
      <c r="S257" s="44">
        <v>0</v>
      </c>
      <c r="U257" s="78">
        <v>0</v>
      </c>
      <c r="V257" s="78"/>
    </row>
    <row r="258" spans="1:22" ht="13.35" customHeight="1" x14ac:dyDescent="0.2">
      <c r="F258" s="77"/>
      <c r="G258" s="77"/>
      <c r="H258" s="77"/>
    </row>
    <row r="259" spans="1:22" ht="11.45" customHeight="1" x14ac:dyDescent="0.2">
      <c r="A259" s="77" t="s">
        <v>202</v>
      </c>
      <c r="B259" s="77"/>
      <c r="C259" s="77"/>
      <c r="D259" s="77"/>
      <c r="E259" s="77"/>
      <c r="F259" s="90" t="s">
        <v>203</v>
      </c>
      <c r="G259" s="90"/>
      <c r="H259" s="90"/>
      <c r="J259" s="44">
        <v>0</v>
      </c>
      <c r="L259" s="44">
        <v>0</v>
      </c>
      <c r="N259" s="44">
        <v>500000</v>
      </c>
      <c r="P259" s="73"/>
      <c r="Q259" s="73"/>
      <c r="S259" s="44">
        <v>0</v>
      </c>
      <c r="U259" s="78">
        <v>0</v>
      </c>
      <c r="V259" s="78"/>
    </row>
    <row r="260" spans="1:22" ht="13.35" customHeight="1" x14ac:dyDescent="0.2">
      <c r="F260" s="90"/>
      <c r="G260" s="90"/>
      <c r="H260" s="90"/>
    </row>
    <row r="261" spans="1:22" ht="11.45" customHeight="1" x14ac:dyDescent="0.2">
      <c r="A261" s="91" t="s">
        <v>91</v>
      </c>
      <c r="B261" s="91"/>
      <c r="C261" s="91"/>
      <c r="D261" s="91"/>
      <c r="F261" s="91" t="s">
        <v>92</v>
      </c>
      <c r="G261" s="91"/>
      <c r="H261" s="91"/>
      <c r="J261" s="45">
        <v>0</v>
      </c>
      <c r="L261" s="45">
        <v>0</v>
      </c>
      <c r="N261" s="45">
        <v>500000</v>
      </c>
      <c r="P261" s="92"/>
      <c r="Q261" s="92"/>
      <c r="S261" s="45">
        <v>0</v>
      </c>
      <c r="U261" s="93">
        <v>0</v>
      </c>
      <c r="V261" s="93"/>
    </row>
    <row r="262" spans="1:22" ht="13.7" customHeight="1" x14ac:dyDescent="0.2">
      <c r="B262" s="77" t="s">
        <v>58</v>
      </c>
      <c r="C262" s="77"/>
      <c r="F262" s="77" t="s">
        <v>59</v>
      </c>
      <c r="G262" s="77"/>
      <c r="H262" s="77"/>
      <c r="J262" s="44">
        <v>0</v>
      </c>
      <c r="L262" s="44">
        <v>0</v>
      </c>
      <c r="N262" s="44">
        <v>500000</v>
      </c>
      <c r="P262" s="73"/>
      <c r="Q262" s="73"/>
      <c r="S262" s="44">
        <v>0</v>
      </c>
      <c r="U262" s="78">
        <v>0</v>
      </c>
      <c r="V262" s="78"/>
    </row>
    <row r="263" spans="1:22" ht="13.7" customHeight="1" x14ac:dyDescent="0.2">
      <c r="B263" s="46" t="s">
        <v>62</v>
      </c>
      <c r="F263" s="77" t="s">
        <v>63</v>
      </c>
      <c r="G263" s="77"/>
      <c r="H263" s="77"/>
      <c r="J263" s="44">
        <v>0</v>
      </c>
      <c r="L263" s="44">
        <v>0</v>
      </c>
      <c r="N263" s="44">
        <v>500000</v>
      </c>
      <c r="P263" s="73"/>
      <c r="Q263" s="73"/>
      <c r="S263" s="44">
        <v>0</v>
      </c>
      <c r="U263" s="78">
        <v>0</v>
      </c>
      <c r="V263" s="78"/>
    </row>
    <row r="264" spans="1:22" ht="13.7" customHeight="1" x14ac:dyDescent="0.2">
      <c r="A264" s="77" t="s">
        <v>204</v>
      </c>
      <c r="B264" s="77"/>
      <c r="C264" s="77"/>
      <c r="D264" s="77"/>
      <c r="E264" s="77"/>
      <c r="F264" s="90" t="s">
        <v>205</v>
      </c>
      <c r="G264" s="90"/>
      <c r="H264" s="90"/>
      <c r="J264" s="44">
        <v>0</v>
      </c>
      <c r="L264" s="44">
        <v>0</v>
      </c>
      <c r="N264" s="44">
        <v>7000</v>
      </c>
      <c r="P264" s="73"/>
      <c r="Q264" s="73"/>
      <c r="S264" s="44">
        <v>7600</v>
      </c>
      <c r="U264" s="78">
        <v>7000</v>
      </c>
      <c r="V264" s="78"/>
    </row>
    <row r="265" spans="1:22" ht="13.7" customHeight="1" x14ac:dyDescent="0.2">
      <c r="A265" s="91" t="s">
        <v>91</v>
      </c>
      <c r="B265" s="91"/>
      <c r="C265" s="91"/>
      <c r="D265" s="91"/>
      <c r="F265" s="91" t="s">
        <v>92</v>
      </c>
      <c r="G265" s="91"/>
      <c r="H265" s="91"/>
      <c r="J265" s="45">
        <v>0</v>
      </c>
      <c r="L265" s="45">
        <v>0</v>
      </c>
      <c r="N265" s="45">
        <v>7000</v>
      </c>
      <c r="P265" s="92"/>
      <c r="Q265" s="92"/>
      <c r="S265" s="45">
        <v>7600</v>
      </c>
      <c r="U265" s="93">
        <v>7000</v>
      </c>
      <c r="V265" s="93"/>
    </row>
    <row r="266" spans="1:22" ht="13.7" customHeight="1" x14ac:dyDescent="0.2">
      <c r="B266" s="77" t="s">
        <v>58</v>
      </c>
      <c r="C266" s="77"/>
      <c r="F266" s="77" t="s">
        <v>59</v>
      </c>
      <c r="G266" s="77"/>
      <c r="H266" s="77"/>
      <c r="J266" s="44">
        <v>0</v>
      </c>
      <c r="L266" s="44">
        <v>0</v>
      </c>
      <c r="N266" s="44">
        <v>7000</v>
      </c>
      <c r="P266" s="73"/>
      <c r="Q266" s="73"/>
      <c r="S266" s="44">
        <v>7600</v>
      </c>
      <c r="U266" s="78">
        <v>7000</v>
      </c>
      <c r="V266" s="78"/>
    </row>
    <row r="267" spans="1:22" ht="13.7" customHeight="1" x14ac:dyDescent="0.2">
      <c r="B267" s="46" t="s">
        <v>62</v>
      </c>
      <c r="F267" s="77" t="s">
        <v>63</v>
      </c>
      <c r="G267" s="77"/>
      <c r="H267" s="77"/>
      <c r="J267" s="44">
        <v>0</v>
      </c>
      <c r="L267" s="44">
        <v>0</v>
      </c>
      <c r="N267" s="44">
        <v>7000</v>
      </c>
      <c r="P267" s="73"/>
      <c r="Q267" s="73"/>
      <c r="S267" s="44">
        <v>7600</v>
      </c>
      <c r="U267" s="78">
        <v>7000</v>
      </c>
      <c r="V267" s="78"/>
    </row>
    <row r="268" spans="1:22" ht="13.7" customHeight="1" x14ac:dyDescent="0.2">
      <c r="A268" s="77" t="s">
        <v>206</v>
      </c>
      <c r="B268" s="77"/>
      <c r="C268" s="77"/>
      <c r="D268" s="77"/>
      <c r="E268" s="77"/>
      <c r="F268" s="90" t="s">
        <v>207</v>
      </c>
      <c r="G268" s="90"/>
      <c r="H268" s="90"/>
      <c r="J268" s="44">
        <v>48564.56</v>
      </c>
      <c r="L268" s="44">
        <v>55865</v>
      </c>
      <c r="N268" s="44">
        <v>95283</v>
      </c>
      <c r="P268" s="73">
        <v>170.55938422983979</v>
      </c>
      <c r="Q268" s="73"/>
      <c r="S268" s="44">
        <v>50475</v>
      </c>
      <c r="U268" s="78">
        <v>50475</v>
      </c>
      <c r="V268" s="78"/>
    </row>
    <row r="269" spans="1:22" ht="13.7" customHeight="1" x14ac:dyDescent="0.2">
      <c r="A269" s="77" t="s">
        <v>208</v>
      </c>
      <c r="B269" s="77"/>
      <c r="C269" s="77"/>
      <c r="D269" s="77"/>
      <c r="E269" s="77"/>
      <c r="F269" s="90" t="s">
        <v>209</v>
      </c>
      <c r="G269" s="90"/>
      <c r="H269" s="90"/>
      <c r="J269" s="44">
        <v>14105.31</v>
      </c>
      <c r="L269" s="44">
        <v>13275</v>
      </c>
      <c r="N269" s="44">
        <v>50000</v>
      </c>
      <c r="P269" s="73">
        <v>376.64783427495291</v>
      </c>
      <c r="Q269" s="73"/>
      <c r="S269" s="44">
        <v>13275</v>
      </c>
      <c r="U269" s="78">
        <v>13275</v>
      </c>
      <c r="V269" s="78"/>
    </row>
    <row r="270" spans="1:22" ht="13.7" customHeight="1" x14ac:dyDescent="0.2">
      <c r="A270" s="91" t="s">
        <v>91</v>
      </c>
      <c r="B270" s="91"/>
      <c r="C270" s="91"/>
      <c r="D270" s="91"/>
      <c r="F270" s="91" t="s">
        <v>92</v>
      </c>
      <c r="G270" s="91"/>
      <c r="H270" s="91"/>
      <c r="J270" s="45">
        <v>0</v>
      </c>
      <c r="L270" s="45">
        <v>13275</v>
      </c>
      <c r="N270" s="45">
        <v>50000</v>
      </c>
      <c r="P270" s="92">
        <v>376.64783427495291</v>
      </c>
      <c r="Q270" s="92"/>
      <c r="S270" s="45">
        <v>13275</v>
      </c>
      <c r="U270" s="93">
        <v>13275</v>
      </c>
      <c r="V270" s="93"/>
    </row>
    <row r="271" spans="1:22" ht="13.7" customHeight="1" x14ac:dyDescent="0.2">
      <c r="B271" s="77" t="s">
        <v>58</v>
      </c>
      <c r="C271" s="77"/>
      <c r="F271" s="77" t="s">
        <v>59</v>
      </c>
      <c r="G271" s="77"/>
      <c r="H271" s="77"/>
      <c r="J271" s="44">
        <v>0</v>
      </c>
      <c r="L271" s="44">
        <v>13275</v>
      </c>
      <c r="N271" s="44">
        <v>50000</v>
      </c>
      <c r="P271" s="73">
        <v>376.64783427495291</v>
      </c>
      <c r="Q271" s="73"/>
      <c r="S271" s="44">
        <v>13275</v>
      </c>
      <c r="U271" s="78">
        <v>13275</v>
      </c>
      <c r="V271" s="78"/>
    </row>
    <row r="272" spans="1:22" ht="13.7" customHeight="1" x14ac:dyDescent="0.2">
      <c r="B272" s="46" t="s">
        <v>62</v>
      </c>
      <c r="F272" s="77" t="s">
        <v>63</v>
      </c>
      <c r="G272" s="77"/>
      <c r="H272" s="77"/>
      <c r="J272" s="44">
        <v>0</v>
      </c>
      <c r="L272" s="44">
        <v>13275</v>
      </c>
      <c r="N272" s="44">
        <v>50000</v>
      </c>
      <c r="P272" s="73">
        <v>376.64783427495291</v>
      </c>
      <c r="Q272" s="73"/>
      <c r="S272" s="44">
        <v>13275</v>
      </c>
      <c r="U272" s="78">
        <v>13275</v>
      </c>
      <c r="V272" s="78"/>
    </row>
    <row r="273" spans="1:22" ht="13.7" customHeight="1" x14ac:dyDescent="0.2">
      <c r="A273" s="91" t="s">
        <v>76</v>
      </c>
      <c r="B273" s="91"/>
      <c r="C273" s="91"/>
      <c r="D273" s="91"/>
      <c r="F273" s="91" t="s">
        <v>93</v>
      </c>
      <c r="G273" s="91"/>
      <c r="H273" s="91"/>
      <c r="J273" s="45">
        <v>14105.31</v>
      </c>
      <c r="L273" s="45">
        <v>0</v>
      </c>
      <c r="N273" s="45">
        <v>0</v>
      </c>
      <c r="P273" s="92"/>
      <c r="Q273" s="92"/>
      <c r="S273" s="45">
        <v>0</v>
      </c>
      <c r="U273" s="93">
        <v>0</v>
      </c>
      <c r="V273" s="93"/>
    </row>
    <row r="274" spans="1:22" ht="13.7" customHeight="1" x14ac:dyDescent="0.2">
      <c r="B274" s="77" t="s">
        <v>58</v>
      </c>
      <c r="C274" s="77"/>
      <c r="F274" s="77" t="s">
        <v>59</v>
      </c>
      <c r="G274" s="77"/>
      <c r="H274" s="77"/>
      <c r="J274" s="44">
        <v>14105.31</v>
      </c>
      <c r="L274" s="44">
        <v>0</v>
      </c>
      <c r="N274" s="44">
        <v>0</v>
      </c>
      <c r="P274" s="73"/>
      <c r="Q274" s="73"/>
      <c r="S274" s="44">
        <v>0</v>
      </c>
      <c r="U274" s="78">
        <v>0</v>
      </c>
      <c r="V274" s="78"/>
    </row>
    <row r="275" spans="1:22" ht="13.7" customHeight="1" x14ac:dyDescent="0.2">
      <c r="B275" s="46" t="s">
        <v>62</v>
      </c>
      <c r="F275" s="77" t="s">
        <v>63</v>
      </c>
      <c r="G275" s="77"/>
      <c r="H275" s="77"/>
      <c r="J275" s="44">
        <v>14105.31</v>
      </c>
      <c r="L275" s="44">
        <v>0</v>
      </c>
      <c r="N275" s="44">
        <v>0</v>
      </c>
      <c r="P275" s="73"/>
      <c r="Q275" s="73"/>
      <c r="S275" s="44">
        <v>0</v>
      </c>
      <c r="U275" s="78">
        <v>0</v>
      </c>
      <c r="V275" s="78"/>
    </row>
    <row r="276" spans="1:22" ht="13.7" customHeight="1" x14ac:dyDescent="0.2">
      <c r="A276" s="77" t="s">
        <v>210</v>
      </c>
      <c r="B276" s="77"/>
      <c r="C276" s="77"/>
      <c r="D276" s="77"/>
      <c r="E276" s="77"/>
      <c r="F276" s="90" t="s">
        <v>211</v>
      </c>
      <c r="G276" s="90"/>
      <c r="H276" s="90"/>
      <c r="J276" s="44">
        <v>10862.5</v>
      </c>
      <c r="L276" s="44">
        <v>11500</v>
      </c>
      <c r="N276" s="44">
        <v>15000</v>
      </c>
      <c r="P276" s="73">
        <v>130.43478260869566</v>
      </c>
      <c r="Q276" s="73"/>
      <c r="S276" s="44">
        <v>11200</v>
      </c>
      <c r="U276" s="78">
        <v>11200</v>
      </c>
      <c r="V276" s="78"/>
    </row>
    <row r="277" spans="1:22" ht="13.7" customHeight="1" x14ac:dyDescent="0.2">
      <c r="A277" s="91" t="s">
        <v>76</v>
      </c>
      <c r="B277" s="91"/>
      <c r="C277" s="91"/>
      <c r="D277" s="91"/>
      <c r="F277" s="91" t="s">
        <v>93</v>
      </c>
      <c r="G277" s="91"/>
      <c r="H277" s="91"/>
      <c r="J277" s="45">
        <v>10862.5</v>
      </c>
      <c r="L277" s="45">
        <v>11500</v>
      </c>
      <c r="N277" s="45">
        <v>15000</v>
      </c>
      <c r="P277" s="92">
        <v>130.43478260869566</v>
      </c>
      <c r="Q277" s="92"/>
      <c r="S277" s="45">
        <v>11200</v>
      </c>
      <c r="U277" s="93">
        <v>11200</v>
      </c>
      <c r="V277" s="93"/>
    </row>
    <row r="278" spans="1:22" ht="13.7" customHeight="1" x14ac:dyDescent="0.2">
      <c r="B278" s="77" t="s">
        <v>58</v>
      </c>
      <c r="C278" s="77"/>
      <c r="F278" s="77" t="s">
        <v>59</v>
      </c>
      <c r="G278" s="77"/>
      <c r="H278" s="77"/>
      <c r="J278" s="44">
        <v>10862.5</v>
      </c>
      <c r="L278" s="44">
        <v>11500</v>
      </c>
      <c r="N278" s="44">
        <v>15000</v>
      </c>
      <c r="P278" s="73">
        <v>130.43478260869566</v>
      </c>
      <c r="Q278" s="73"/>
      <c r="S278" s="44">
        <v>11200</v>
      </c>
      <c r="U278" s="78">
        <v>11200</v>
      </c>
      <c r="V278" s="78"/>
    </row>
    <row r="279" spans="1:22" ht="13.7" customHeight="1" x14ac:dyDescent="0.2">
      <c r="B279" s="46" t="s">
        <v>62</v>
      </c>
      <c r="F279" s="77" t="s">
        <v>63</v>
      </c>
      <c r="G279" s="77"/>
      <c r="H279" s="77"/>
      <c r="J279" s="44">
        <v>10862.5</v>
      </c>
      <c r="L279" s="44">
        <v>11500</v>
      </c>
      <c r="N279" s="44">
        <v>15000</v>
      </c>
      <c r="P279" s="73">
        <v>130.43478260869566</v>
      </c>
      <c r="Q279" s="73"/>
      <c r="S279" s="44">
        <v>11200</v>
      </c>
      <c r="U279" s="78">
        <v>11200</v>
      </c>
      <c r="V279" s="78"/>
    </row>
    <row r="280" spans="1:22" ht="13.7" customHeight="1" x14ac:dyDescent="0.2">
      <c r="A280" s="77" t="s">
        <v>212</v>
      </c>
      <c r="B280" s="77"/>
      <c r="C280" s="77"/>
      <c r="D280" s="77"/>
      <c r="E280" s="77"/>
      <c r="F280" s="90" t="s">
        <v>213</v>
      </c>
      <c r="G280" s="90"/>
      <c r="H280" s="90"/>
      <c r="J280" s="44">
        <v>17858.5</v>
      </c>
      <c r="L280" s="44">
        <v>25090</v>
      </c>
      <c r="N280" s="44">
        <v>25100</v>
      </c>
      <c r="P280" s="73">
        <v>100.03985651654045</v>
      </c>
      <c r="Q280" s="73"/>
      <c r="S280" s="44">
        <v>26000</v>
      </c>
      <c r="U280" s="78">
        <v>26000</v>
      </c>
      <c r="V280" s="78"/>
    </row>
    <row r="281" spans="1:22" ht="13.7" customHeight="1" x14ac:dyDescent="0.2">
      <c r="A281" s="91" t="s">
        <v>91</v>
      </c>
      <c r="B281" s="91"/>
      <c r="C281" s="91"/>
      <c r="D281" s="91"/>
      <c r="F281" s="91" t="s">
        <v>92</v>
      </c>
      <c r="G281" s="91"/>
      <c r="H281" s="91"/>
      <c r="J281" s="45">
        <v>0</v>
      </c>
      <c r="L281" s="45">
        <v>25090</v>
      </c>
      <c r="N281" s="45">
        <v>25100</v>
      </c>
      <c r="P281" s="92">
        <v>100.03985651654045</v>
      </c>
      <c r="Q281" s="92"/>
      <c r="S281" s="45">
        <v>26000</v>
      </c>
      <c r="U281" s="93">
        <v>26000</v>
      </c>
      <c r="V281" s="93"/>
    </row>
    <row r="282" spans="1:22" ht="14.1" customHeight="1" x14ac:dyDescent="0.2">
      <c r="B282" s="77" t="s">
        <v>58</v>
      </c>
      <c r="C282" s="77"/>
      <c r="F282" s="77" t="s">
        <v>59</v>
      </c>
      <c r="G282" s="77"/>
      <c r="H282" s="77"/>
      <c r="J282" s="44">
        <v>0</v>
      </c>
      <c r="L282" s="44">
        <v>25090</v>
      </c>
      <c r="N282" s="44">
        <v>25100</v>
      </c>
      <c r="P282" s="73">
        <v>100.03985651654045</v>
      </c>
      <c r="Q282" s="73"/>
      <c r="S282" s="44">
        <v>26000</v>
      </c>
      <c r="U282" s="78">
        <v>26000</v>
      </c>
      <c r="V282" s="78"/>
    </row>
    <row r="283" spans="1:22" ht="13.7" customHeight="1" x14ac:dyDescent="0.2">
      <c r="B283" s="46" t="s">
        <v>62</v>
      </c>
      <c r="F283" s="77" t="s">
        <v>63</v>
      </c>
      <c r="G283" s="77"/>
      <c r="H283" s="77"/>
      <c r="J283" s="44">
        <v>0</v>
      </c>
      <c r="L283" s="44">
        <v>25090</v>
      </c>
      <c r="N283" s="44">
        <v>25100</v>
      </c>
      <c r="P283" s="73">
        <v>100.03985651654045</v>
      </c>
      <c r="Q283" s="73"/>
      <c r="S283" s="44">
        <v>26000</v>
      </c>
      <c r="U283" s="78">
        <v>26000</v>
      </c>
      <c r="V283" s="78"/>
    </row>
    <row r="284" spans="1:22" ht="13.7" customHeight="1" x14ac:dyDescent="0.2">
      <c r="A284" s="91" t="s">
        <v>147</v>
      </c>
      <c r="B284" s="91"/>
      <c r="C284" s="91"/>
      <c r="D284" s="91"/>
      <c r="F284" s="91" t="s">
        <v>148</v>
      </c>
      <c r="G284" s="91"/>
      <c r="H284" s="91"/>
      <c r="J284" s="45">
        <v>17858.5</v>
      </c>
      <c r="L284" s="45">
        <v>0</v>
      </c>
      <c r="N284" s="45">
        <v>0</v>
      </c>
      <c r="P284" s="92"/>
      <c r="Q284" s="92"/>
      <c r="S284" s="45">
        <v>0</v>
      </c>
      <c r="U284" s="93">
        <v>0</v>
      </c>
      <c r="V284" s="93"/>
    </row>
    <row r="285" spans="1:22" ht="13.7" customHeight="1" x14ac:dyDescent="0.2">
      <c r="B285" s="77" t="s">
        <v>58</v>
      </c>
      <c r="C285" s="77"/>
      <c r="F285" s="77" t="s">
        <v>59</v>
      </c>
      <c r="G285" s="77"/>
      <c r="H285" s="77"/>
      <c r="J285" s="44">
        <v>17858.5</v>
      </c>
      <c r="L285" s="44">
        <v>0</v>
      </c>
      <c r="N285" s="44">
        <v>0</v>
      </c>
      <c r="P285" s="73"/>
      <c r="Q285" s="73"/>
      <c r="S285" s="44">
        <v>0</v>
      </c>
      <c r="U285" s="78">
        <v>0</v>
      </c>
      <c r="V285" s="78"/>
    </row>
    <row r="286" spans="1:22" ht="13.7" customHeight="1" x14ac:dyDescent="0.2">
      <c r="B286" s="46" t="s">
        <v>62</v>
      </c>
      <c r="F286" s="77" t="s">
        <v>63</v>
      </c>
      <c r="G286" s="77"/>
      <c r="H286" s="77"/>
      <c r="J286" s="44">
        <v>17858.5</v>
      </c>
      <c r="L286" s="44">
        <v>0</v>
      </c>
      <c r="N286" s="44">
        <v>0</v>
      </c>
      <c r="P286" s="73"/>
      <c r="Q286" s="73"/>
      <c r="S286" s="44">
        <v>0</v>
      </c>
      <c r="U286" s="78">
        <v>0</v>
      </c>
      <c r="V286" s="78"/>
    </row>
    <row r="287" spans="1:22" ht="13.7" customHeight="1" x14ac:dyDescent="0.2">
      <c r="A287" s="77" t="s">
        <v>214</v>
      </c>
      <c r="B287" s="77"/>
      <c r="C287" s="77"/>
      <c r="D287" s="77"/>
      <c r="E287" s="77"/>
      <c r="F287" s="90" t="s">
        <v>215</v>
      </c>
      <c r="G287" s="90"/>
      <c r="H287" s="90"/>
      <c r="J287" s="44">
        <v>5738.25</v>
      </c>
      <c r="L287" s="44">
        <v>6000</v>
      </c>
      <c r="N287" s="44">
        <v>0</v>
      </c>
      <c r="P287" s="73">
        <v>0</v>
      </c>
      <c r="Q287" s="73"/>
      <c r="S287" s="44">
        <v>0</v>
      </c>
      <c r="U287" s="78">
        <v>0</v>
      </c>
      <c r="V287" s="78"/>
    </row>
    <row r="288" spans="1:22" ht="13.7" customHeight="1" x14ac:dyDescent="0.2">
      <c r="A288" s="91" t="s">
        <v>76</v>
      </c>
      <c r="B288" s="91"/>
      <c r="C288" s="91"/>
      <c r="D288" s="91"/>
      <c r="F288" s="91" t="s">
        <v>93</v>
      </c>
      <c r="G288" s="91"/>
      <c r="H288" s="91"/>
      <c r="J288" s="45">
        <v>5738.25</v>
      </c>
      <c r="L288" s="45">
        <v>6000</v>
      </c>
      <c r="N288" s="45">
        <v>0</v>
      </c>
      <c r="P288" s="92">
        <v>0</v>
      </c>
      <c r="Q288" s="92"/>
      <c r="S288" s="45">
        <v>0</v>
      </c>
      <c r="U288" s="93">
        <v>0</v>
      </c>
      <c r="V288" s="93"/>
    </row>
    <row r="289" spans="1:22" ht="13.7" customHeight="1" x14ac:dyDescent="0.2">
      <c r="B289" s="77" t="s">
        <v>58</v>
      </c>
      <c r="C289" s="77"/>
      <c r="F289" s="77" t="s">
        <v>59</v>
      </c>
      <c r="G289" s="77"/>
      <c r="H289" s="77"/>
      <c r="J289" s="44">
        <v>5738.25</v>
      </c>
      <c r="L289" s="44">
        <v>6000</v>
      </c>
      <c r="N289" s="44">
        <v>0</v>
      </c>
      <c r="P289" s="73">
        <v>0</v>
      </c>
      <c r="Q289" s="73"/>
      <c r="S289" s="44">
        <v>0</v>
      </c>
      <c r="U289" s="78">
        <v>0</v>
      </c>
      <c r="V289" s="78"/>
    </row>
    <row r="290" spans="1:22" ht="14.1" customHeight="1" x14ac:dyDescent="0.2">
      <c r="B290" s="46" t="s">
        <v>70</v>
      </c>
      <c r="F290" s="77" t="s">
        <v>71</v>
      </c>
      <c r="G290" s="77"/>
      <c r="H290" s="77"/>
      <c r="J290" s="44">
        <v>5738.25</v>
      </c>
      <c r="L290" s="44">
        <v>6000</v>
      </c>
      <c r="N290" s="44">
        <v>0</v>
      </c>
      <c r="P290" s="73">
        <v>0</v>
      </c>
      <c r="Q290" s="73"/>
      <c r="S290" s="44">
        <v>0</v>
      </c>
      <c r="U290" s="78">
        <v>0</v>
      </c>
      <c r="V290" s="78"/>
    </row>
    <row r="291" spans="1:22" ht="13.35" customHeight="1" x14ac:dyDescent="0.2">
      <c r="F291" s="77"/>
      <c r="G291" s="77"/>
      <c r="H291" s="77"/>
    </row>
    <row r="292" spans="1:22" ht="11.45" customHeight="1" x14ac:dyDescent="0.2">
      <c r="A292" s="77" t="s">
        <v>216</v>
      </c>
      <c r="B292" s="77"/>
      <c r="C292" s="77"/>
      <c r="D292" s="77"/>
      <c r="E292" s="77"/>
      <c r="F292" s="90" t="s">
        <v>217</v>
      </c>
      <c r="G292" s="90"/>
      <c r="H292" s="90"/>
      <c r="J292" s="44">
        <v>0</v>
      </c>
      <c r="L292" s="44">
        <v>0</v>
      </c>
      <c r="N292" s="44">
        <v>5183</v>
      </c>
      <c r="P292" s="73"/>
      <c r="Q292" s="73"/>
      <c r="S292" s="44">
        <v>0</v>
      </c>
      <c r="U292" s="78">
        <v>0</v>
      </c>
      <c r="V292" s="78"/>
    </row>
    <row r="293" spans="1:22" ht="13.7" customHeight="1" x14ac:dyDescent="0.2">
      <c r="A293" s="91" t="s">
        <v>76</v>
      </c>
      <c r="B293" s="91"/>
      <c r="C293" s="91"/>
      <c r="D293" s="91"/>
      <c r="F293" s="91" t="s">
        <v>93</v>
      </c>
      <c r="G293" s="91"/>
      <c r="H293" s="91"/>
      <c r="J293" s="45">
        <v>0</v>
      </c>
      <c r="L293" s="45">
        <v>0</v>
      </c>
      <c r="N293" s="45">
        <v>5183</v>
      </c>
      <c r="P293" s="92"/>
      <c r="Q293" s="92"/>
      <c r="S293" s="45">
        <v>0</v>
      </c>
      <c r="U293" s="93">
        <v>0</v>
      </c>
      <c r="V293" s="93"/>
    </row>
    <row r="294" spans="1:22" ht="13.7" customHeight="1" x14ac:dyDescent="0.2">
      <c r="B294" s="77" t="s">
        <v>58</v>
      </c>
      <c r="C294" s="77"/>
      <c r="F294" s="77" t="s">
        <v>59</v>
      </c>
      <c r="G294" s="77"/>
      <c r="H294" s="77"/>
      <c r="J294" s="44">
        <v>0</v>
      </c>
      <c r="L294" s="44">
        <v>0</v>
      </c>
      <c r="N294" s="44">
        <v>5183</v>
      </c>
      <c r="P294" s="73"/>
      <c r="Q294" s="73"/>
      <c r="S294" s="44">
        <v>0</v>
      </c>
      <c r="U294" s="78">
        <v>0</v>
      </c>
      <c r="V294" s="78"/>
    </row>
    <row r="295" spans="1:22" ht="13.7" customHeight="1" x14ac:dyDescent="0.2">
      <c r="B295" s="46" t="s">
        <v>68</v>
      </c>
      <c r="F295" s="77" t="s">
        <v>69</v>
      </c>
      <c r="G295" s="77"/>
      <c r="H295" s="77"/>
      <c r="J295" s="44">
        <v>0</v>
      </c>
      <c r="L295" s="44">
        <v>0</v>
      </c>
      <c r="N295" s="44">
        <v>5183</v>
      </c>
      <c r="P295" s="73"/>
      <c r="Q295" s="73"/>
      <c r="S295" s="44">
        <v>0</v>
      </c>
      <c r="U295" s="78">
        <v>0</v>
      </c>
      <c r="V295" s="78"/>
    </row>
    <row r="296" spans="1:22" ht="13.35" customHeight="1" x14ac:dyDescent="0.2">
      <c r="F296" s="77"/>
      <c r="G296" s="77"/>
      <c r="H296" s="77"/>
    </row>
    <row r="297" spans="1:22" ht="11.45" customHeight="1" x14ac:dyDescent="0.2">
      <c r="A297" s="77" t="s">
        <v>218</v>
      </c>
      <c r="B297" s="77"/>
      <c r="C297" s="77"/>
      <c r="D297" s="77"/>
      <c r="E297" s="77"/>
      <c r="F297" s="90" t="s">
        <v>219</v>
      </c>
      <c r="G297" s="90"/>
      <c r="H297" s="90"/>
      <c r="J297" s="44">
        <v>3661.79</v>
      </c>
      <c r="L297" s="44">
        <v>8500</v>
      </c>
      <c r="N297" s="44">
        <v>8500</v>
      </c>
      <c r="P297" s="73">
        <v>100</v>
      </c>
      <c r="Q297" s="73"/>
      <c r="S297" s="44">
        <v>8500</v>
      </c>
      <c r="U297" s="78">
        <v>8500</v>
      </c>
      <c r="V297" s="78"/>
    </row>
    <row r="298" spans="1:22" ht="13.7" customHeight="1" x14ac:dyDescent="0.2">
      <c r="A298" s="77" t="s">
        <v>220</v>
      </c>
      <c r="B298" s="77"/>
      <c r="C298" s="77"/>
      <c r="D298" s="77"/>
      <c r="E298" s="77"/>
      <c r="F298" s="90" t="s">
        <v>219</v>
      </c>
      <c r="G298" s="90"/>
      <c r="H298" s="90"/>
      <c r="J298" s="44">
        <v>3661.79</v>
      </c>
      <c r="L298" s="44">
        <v>8500</v>
      </c>
      <c r="N298" s="44">
        <v>8500</v>
      </c>
      <c r="P298" s="73">
        <v>100</v>
      </c>
      <c r="Q298" s="73"/>
      <c r="S298" s="44">
        <v>8500</v>
      </c>
      <c r="U298" s="78">
        <v>8500</v>
      </c>
      <c r="V298" s="78"/>
    </row>
    <row r="299" spans="1:22" ht="13.7" customHeight="1" x14ac:dyDescent="0.2">
      <c r="A299" s="91" t="s">
        <v>91</v>
      </c>
      <c r="B299" s="91"/>
      <c r="C299" s="91"/>
      <c r="D299" s="91"/>
      <c r="F299" s="91" t="s">
        <v>92</v>
      </c>
      <c r="G299" s="91"/>
      <c r="H299" s="91"/>
      <c r="J299" s="45">
        <v>0</v>
      </c>
      <c r="L299" s="45">
        <v>8500</v>
      </c>
      <c r="N299" s="45">
        <v>8500</v>
      </c>
      <c r="P299" s="92">
        <v>100</v>
      </c>
      <c r="Q299" s="92"/>
      <c r="S299" s="45">
        <v>8500</v>
      </c>
      <c r="U299" s="93">
        <v>8500</v>
      </c>
      <c r="V299" s="93"/>
    </row>
    <row r="300" spans="1:22" ht="13.7" customHeight="1" x14ac:dyDescent="0.2">
      <c r="B300" s="77" t="s">
        <v>58</v>
      </c>
      <c r="C300" s="77"/>
      <c r="F300" s="77" t="s">
        <v>59</v>
      </c>
      <c r="G300" s="77"/>
      <c r="H300" s="77"/>
      <c r="J300" s="44">
        <v>0</v>
      </c>
      <c r="L300" s="44">
        <v>8500</v>
      </c>
      <c r="N300" s="44">
        <v>8500</v>
      </c>
      <c r="P300" s="73">
        <v>100</v>
      </c>
      <c r="Q300" s="73"/>
      <c r="S300" s="44">
        <v>8500</v>
      </c>
      <c r="U300" s="78">
        <v>8500</v>
      </c>
      <c r="V300" s="78"/>
    </row>
    <row r="301" spans="1:22" ht="13.7" customHeight="1" x14ac:dyDescent="0.2">
      <c r="B301" s="46" t="s">
        <v>62</v>
      </c>
      <c r="F301" s="77" t="s">
        <v>63</v>
      </c>
      <c r="G301" s="77"/>
      <c r="H301" s="77"/>
      <c r="J301" s="44">
        <v>0</v>
      </c>
      <c r="L301" s="44">
        <v>8500</v>
      </c>
      <c r="N301" s="44">
        <v>8500</v>
      </c>
      <c r="P301" s="73">
        <v>100</v>
      </c>
      <c r="Q301" s="73"/>
      <c r="S301" s="44">
        <v>8500</v>
      </c>
      <c r="U301" s="78">
        <v>8500</v>
      </c>
      <c r="V301" s="78"/>
    </row>
    <row r="302" spans="1:22" ht="13.7" customHeight="1" x14ac:dyDescent="0.2">
      <c r="A302" s="91" t="s">
        <v>76</v>
      </c>
      <c r="B302" s="91"/>
      <c r="C302" s="91"/>
      <c r="D302" s="91"/>
      <c r="F302" s="91" t="s">
        <v>93</v>
      </c>
      <c r="G302" s="91"/>
      <c r="H302" s="91"/>
      <c r="J302" s="45">
        <v>3661.79</v>
      </c>
      <c r="L302" s="45">
        <v>0</v>
      </c>
      <c r="N302" s="45">
        <v>0</v>
      </c>
      <c r="P302" s="92"/>
      <c r="Q302" s="92"/>
      <c r="S302" s="45">
        <v>0</v>
      </c>
      <c r="U302" s="93">
        <v>0</v>
      </c>
      <c r="V302" s="93"/>
    </row>
    <row r="303" spans="1:22" ht="13.7" customHeight="1" x14ac:dyDescent="0.2">
      <c r="B303" s="77" t="s">
        <v>58</v>
      </c>
      <c r="C303" s="77"/>
      <c r="F303" s="77" t="s">
        <v>59</v>
      </c>
      <c r="G303" s="77"/>
      <c r="H303" s="77"/>
      <c r="J303" s="44">
        <v>3661.79</v>
      </c>
      <c r="L303" s="44">
        <v>0</v>
      </c>
      <c r="N303" s="44">
        <v>0</v>
      </c>
      <c r="P303" s="73"/>
      <c r="Q303" s="73"/>
      <c r="S303" s="44">
        <v>0</v>
      </c>
      <c r="U303" s="78">
        <v>0</v>
      </c>
      <c r="V303" s="78"/>
    </row>
    <row r="304" spans="1:22" ht="13.7" customHeight="1" x14ac:dyDescent="0.2">
      <c r="B304" s="46" t="s">
        <v>62</v>
      </c>
      <c r="F304" s="77" t="s">
        <v>63</v>
      </c>
      <c r="G304" s="77"/>
      <c r="H304" s="77"/>
      <c r="J304" s="44">
        <v>3661.79</v>
      </c>
      <c r="L304" s="44">
        <v>0</v>
      </c>
      <c r="N304" s="44">
        <v>0</v>
      </c>
      <c r="P304" s="73"/>
      <c r="Q304" s="73"/>
      <c r="S304" s="44">
        <v>0</v>
      </c>
      <c r="U304" s="78">
        <v>0</v>
      </c>
      <c r="V304" s="78"/>
    </row>
    <row r="305" spans="1:22" ht="13.7" customHeight="1" x14ac:dyDescent="0.2">
      <c r="A305" s="77" t="s">
        <v>221</v>
      </c>
      <c r="B305" s="77"/>
      <c r="C305" s="77"/>
      <c r="D305" s="77"/>
      <c r="E305" s="77"/>
      <c r="F305" s="90" t="s">
        <v>222</v>
      </c>
      <c r="G305" s="90"/>
      <c r="H305" s="90"/>
      <c r="J305" s="44">
        <v>1608539.8</v>
      </c>
      <c r="L305" s="44">
        <v>6062705.5899999999</v>
      </c>
      <c r="N305" s="44">
        <v>6049093</v>
      </c>
      <c r="P305" s="73">
        <v>99.775470047193906</v>
      </c>
      <c r="Q305" s="73"/>
      <c r="S305" s="44">
        <v>2343984</v>
      </c>
      <c r="U305" s="78">
        <v>3387234</v>
      </c>
      <c r="V305" s="78"/>
    </row>
    <row r="306" spans="1:22" ht="13.35" customHeight="1" x14ac:dyDescent="0.2">
      <c r="F306" s="90"/>
      <c r="G306" s="90"/>
      <c r="H306" s="90"/>
    </row>
    <row r="307" spans="1:22" ht="11.45" customHeight="1" x14ac:dyDescent="0.2">
      <c r="A307" s="77" t="s">
        <v>223</v>
      </c>
      <c r="B307" s="77"/>
      <c r="C307" s="77"/>
      <c r="D307" s="77"/>
      <c r="E307" s="77"/>
      <c r="F307" s="90" t="s">
        <v>224</v>
      </c>
      <c r="G307" s="90"/>
      <c r="H307" s="90"/>
      <c r="J307" s="44">
        <v>22077.93</v>
      </c>
      <c r="L307" s="44">
        <v>66000</v>
      </c>
      <c r="N307" s="44">
        <v>37600</v>
      </c>
      <c r="P307" s="73">
        <v>56.969696969696976</v>
      </c>
      <c r="Q307" s="73"/>
      <c r="S307" s="44">
        <v>30000</v>
      </c>
      <c r="U307" s="78">
        <v>0</v>
      </c>
      <c r="V307" s="78"/>
    </row>
    <row r="308" spans="1:22" ht="13.7" customHeight="1" x14ac:dyDescent="0.2">
      <c r="A308" s="91" t="s">
        <v>52</v>
      </c>
      <c r="B308" s="91"/>
      <c r="C308" s="91"/>
      <c r="D308" s="91"/>
      <c r="F308" s="91" t="s">
        <v>149</v>
      </c>
      <c r="G308" s="91"/>
      <c r="H308" s="91"/>
      <c r="J308" s="45">
        <v>22077.93</v>
      </c>
      <c r="L308" s="45">
        <v>46000</v>
      </c>
      <c r="N308" s="45">
        <v>37600</v>
      </c>
      <c r="P308" s="92">
        <v>81.739130434782609</v>
      </c>
      <c r="Q308" s="92"/>
      <c r="S308" s="45">
        <v>30000</v>
      </c>
      <c r="U308" s="93">
        <v>0</v>
      </c>
      <c r="V308" s="93"/>
    </row>
    <row r="309" spans="1:22" ht="13.7" customHeight="1" x14ac:dyDescent="0.2">
      <c r="B309" s="77" t="s">
        <v>74</v>
      </c>
      <c r="C309" s="77"/>
      <c r="F309" s="77" t="s">
        <v>75</v>
      </c>
      <c r="G309" s="77"/>
      <c r="H309" s="77"/>
      <c r="J309" s="44">
        <v>22077.93</v>
      </c>
      <c r="L309" s="44">
        <v>46000</v>
      </c>
      <c r="N309" s="44">
        <v>37600</v>
      </c>
      <c r="P309" s="73">
        <v>81.739130434782609</v>
      </c>
      <c r="Q309" s="73"/>
      <c r="S309" s="44">
        <v>30000</v>
      </c>
      <c r="U309" s="78">
        <v>0</v>
      </c>
      <c r="V309" s="78"/>
    </row>
    <row r="310" spans="1:22" ht="13.7" customHeight="1" x14ac:dyDescent="0.2">
      <c r="B310" s="46" t="s">
        <v>76</v>
      </c>
      <c r="F310" s="77" t="s">
        <v>77</v>
      </c>
      <c r="G310" s="77"/>
      <c r="H310" s="77"/>
      <c r="J310" s="44">
        <v>22077.93</v>
      </c>
      <c r="L310" s="44">
        <v>46000</v>
      </c>
      <c r="N310" s="44">
        <v>37600</v>
      </c>
      <c r="P310" s="73">
        <v>81.739130434782609</v>
      </c>
      <c r="Q310" s="73"/>
      <c r="S310" s="44">
        <v>30000</v>
      </c>
      <c r="U310" s="78">
        <v>0</v>
      </c>
      <c r="V310" s="78"/>
    </row>
    <row r="311" spans="1:22" ht="13.35" customHeight="1" x14ac:dyDescent="0.2">
      <c r="F311" s="77"/>
      <c r="G311" s="77"/>
      <c r="H311" s="77"/>
    </row>
    <row r="312" spans="1:22" ht="11.45" customHeight="1" x14ac:dyDescent="0.2">
      <c r="A312" s="91" t="s">
        <v>116</v>
      </c>
      <c r="B312" s="91"/>
      <c r="C312" s="91"/>
      <c r="D312" s="91"/>
      <c r="F312" s="91" t="s">
        <v>117</v>
      </c>
      <c r="G312" s="91"/>
      <c r="H312" s="91"/>
      <c r="J312" s="45">
        <v>0</v>
      </c>
      <c r="L312" s="45">
        <v>20000</v>
      </c>
      <c r="N312" s="45">
        <v>0</v>
      </c>
      <c r="P312" s="92">
        <v>0</v>
      </c>
      <c r="Q312" s="92"/>
      <c r="S312" s="45">
        <v>0</v>
      </c>
      <c r="U312" s="93">
        <v>0</v>
      </c>
      <c r="V312" s="93"/>
    </row>
    <row r="313" spans="1:22" ht="13.7" customHeight="1" x14ac:dyDescent="0.2">
      <c r="B313" s="77" t="s">
        <v>74</v>
      </c>
      <c r="C313" s="77"/>
      <c r="F313" s="77" t="s">
        <v>75</v>
      </c>
      <c r="G313" s="77"/>
      <c r="H313" s="77"/>
      <c r="J313" s="44">
        <v>0</v>
      </c>
      <c r="L313" s="44">
        <v>20000</v>
      </c>
      <c r="N313" s="44">
        <v>0</v>
      </c>
      <c r="P313" s="73">
        <v>0</v>
      </c>
      <c r="Q313" s="73"/>
      <c r="S313" s="44">
        <v>0</v>
      </c>
      <c r="U313" s="78">
        <v>0</v>
      </c>
      <c r="V313" s="78"/>
    </row>
    <row r="314" spans="1:22" ht="13.7" customHeight="1" x14ac:dyDescent="0.2">
      <c r="B314" s="46" t="s">
        <v>76</v>
      </c>
      <c r="F314" s="77" t="s">
        <v>77</v>
      </c>
      <c r="G314" s="77"/>
      <c r="H314" s="77"/>
      <c r="J314" s="44">
        <v>0</v>
      </c>
      <c r="L314" s="44">
        <v>20000</v>
      </c>
      <c r="N314" s="44">
        <v>0</v>
      </c>
      <c r="P314" s="73">
        <v>0</v>
      </c>
      <c r="Q314" s="73"/>
      <c r="S314" s="44">
        <v>0</v>
      </c>
      <c r="U314" s="78">
        <v>0</v>
      </c>
      <c r="V314" s="78"/>
    </row>
    <row r="315" spans="1:22" ht="13.35" customHeight="1" x14ac:dyDescent="0.2">
      <c r="F315" s="77"/>
      <c r="G315" s="77"/>
      <c r="H315" s="77"/>
    </row>
    <row r="316" spans="1:22" ht="11.45" customHeight="1" x14ac:dyDescent="0.2">
      <c r="A316" s="77" t="s">
        <v>225</v>
      </c>
      <c r="B316" s="77"/>
      <c r="C316" s="77"/>
      <c r="D316" s="77"/>
      <c r="E316" s="77"/>
      <c r="F316" s="90" t="s">
        <v>226</v>
      </c>
      <c r="G316" s="90"/>
      <c r="H316" s="90"/>
      <c r="J316" s="44">
        <v>26031.88</v>
      </c>
      <c r="L316" s="44">
        <v>157029</v>
      </c>
      <c r="N316" s="44">
        <v>10500</v>
      </c>
      <c r="P316" s="73">
        <v>6.6866629730814058</v>
      </c>
      <c r="Q316" s="73"/>
      <c r="S316" s="44">
        <v>402654</v>
      </c>
      <c r="U316" s="78">
        <v>502654</v>
      </c>
      <c r="V316" s="78"/>
    </row>
    <row r="317" spans="1:22" ht="13.35" customHeight="1" x14ac:dyDescent="0.2">
      <c r="F317" s="90"/>
      <c r="G317" s="90"/>
      <c r="H317" s="90"/>
    </row>
    <row r="318" spans="1:22" ht="11.45" customHeight="1" x14ac:dyDescent="0.2">
      <c r="A318" s="91" t="s">
        <v>91</v>
      </c>
      <c r="B318" s="91"/>
      <c r="C318" s="91"/>
      <c r="D318" s="91"/>
      <c r="F318" s="91" t="s">
        <v>92</v>
      </c>
      <c r="G318" s="91"/>
      <c r="H318" s="91"/>
      <c r="J318" s="45">
        <v>400</v>
      </c>
      <c r="L318" s="45">
        <v>85908.4</v>
      </c>
      <c r="N318" s="45">
        <v>10500</v>
      </c>
      <c r="P318" s="92">
        <v>12.222320518133268</v>
      </c>
      <c r="Q318" s="92"/>
      <c r="S318" s="45">
        <v>2654</v>
      </c>
      <c r="U318" s="93">
        <v>2654</v>
      </c>
      <c r="V318" s="93"/>
    </row>
    <row r="319" spans="1:22" ht="13.7" customHeight="1" x14ac:dyDescent="0.2">
      <c r="B319" s="77" t="s">
        <v>58</v>
      </c>
      <c r="C319" s="77"/>
      <c r="F319" s="77" t="s">
        <v>59</v>
      </c>
      <c r="G319" s="77"/>
      <c r="H319" s="77"/>
      <c r="J319" s="44">
        <v>400</v>
      </c>
      <c r="L319" s="44">
        <v>2654</v>
      </c>
      <c r="N319" s="44">
        <v>0</v>
      </c>
      <c r="P319" s="73">
        <v>0</v>
      </c>
      <c r="Q319" s="73"/>
      <c r="S319" s="44">
        <v>2654</v>
      </c>
      <c r="U319" s="78">
        <v>2654</v>
      </c>
      <c r="V319" s="78"/>
    </row>
    <row r="320" spans="1:22" ht="13.7" customHeight="1" x14ac:dyDescent="0.2">
      <c r="B320" s="46" t="s">
        <v>62</v>
      </c>
      <c r="F320" s="77" t="s">
        <v>63</v>
      </c>
      <c r="G320" s="77"/>
      <c r="H320" s="77"/>
      <c r="J320" s="44">
        <v>400</v>
      </c>
      <c r="L320" s="44">
        <v>2654</v>
      </c>
      <c r="N320" s="44">
        <v>0</v>
      </c>
      <c r="P320" s="73">
        <v>0</v>
      </c>
      <c r="Q320" s="73"/>
      <c r="S320" s="44">
        <v>2654</v>
      </c>
      <c r="U320" s="78">
        <v>2654</v>
      </c>
      <c r="V320" s="78"/>
    </row>
    <row r="321" spans="1:22" ht="13.7" customHeight="1" x14ac:dyDescent="0.2">
      <c r="B321" s="77" t="s">
        <v>74</v>
      </c>
      <c r="C321" s="77"/>
      <c r="F321" s="77" t="s">
        <v>75</v>
      </c>
      <c r="G321" s="77"/>
      <c r="H321" s="77"/>
      <c r="J321" s="44">
        <v>0</v>
      </c>
      <c r="L321" s="44">
        <v>83254.399999999994</v>
      </c>
      <c r="N321" s="44">
        <v>10500</v>
      </c>
      <c r="P321" s="73">
        <v>12.611946035284621</v>
      </c>
      <c r="Q321" s="73"/>
      <c r="S321" s="44">
        <v>0</v>
      </c>
      <c r="U321" s="78">
        <v>0</v>
      </c>
      <c r="V321" s="78"/>
    </row>
    <row r="322" spans="1:22" ht="13.7" customHeight="1" x14ac:dyDescent="0.2">
      <c r="B322" s="46" t="s">
        <v>76</v>
      </c>
      <c r="F322" s="77" t="s">
        <v>77</v>
      </c>
      <c r="G322" s="77"/>
      <c r="H322" s="77"/>
      <c r="J322" s="44">
        <v>0</v>
      </c>
      <c r="L322" s="44">
        <v>30000</v>
      </c>
      <c r="N322" s="44">
        <v>0</v>
      </c>
      <c r="P322" s="73">
        <v>0</v>
      </c>
      <c r="Q322" s="73"/>
      <c r="S322" s="44">
        <v>0</v>
      </c>
      <c r="U322" s="78">
        <v>0</v>
      </c>
      <c r="V322" s="78"/>
    </row>
    <row r="323" spans="1:22" ht="13.35" customHeight="1" x14ac:dyDescent="0.2">
      <c r="F323" s="77"/>
      <c r="G323" s="77"/>
      <c r="H323" s="77"/>
    </row>
    <row r="324" spans="1:22" ht="11.45" customHeight="1" x14ac:dyDescent="0.2">
      <c r="B324" s="46" t="s">
        <v>78</v>
      </c>
      <c r="F324" s="77" t="s">
        <v>79</v>
      </c>
      <c r="G324" s="77"/>
      <c r="H324" s="77"/>
      <c r="J324" s="44">
        <v>0</v>
      </c>
      <c r="L324" s="44">
        <v>3250</v>
      </c>
      <c r="N324" s="44">
        <v>10500</v>
      </c>
      <c r="P324" s="73">
        <v>323.07692307692309</v>
      </c>
      <c r="Q324" s="73"/>
      <c r="S324" s="44">
        <v>0</v>
      </c>
      <c r="U324" s="78">
        <v>0</v>
      </c>
      <c r="V324" s="78"/>
    </row>
    <row r="325" spans="1:22" ht="13.35" customHeight="1" x14ac:dyDescent="0.2">
      <c r="F325" s="77"/>
      <c r="G325" s="77"/>
      <c r="H325" s="77"/>
    </row>
    <row r="326" spans="1:22" ht="11.45" customHeight="1" x14ac:dyDescent="0.2">
      <c r="B326" s="46" t="s">
        <v>80</v>
      </c>
      <c r="F326" s="77" t="s">
        <v>81</v>
      </c>
      <c r="G326" s="77"/>
      <c r="H326" s="77"/>
      <c r="J326" s="44">
        <v>0</v>
      </c>
      <c r="L326" s="44">
        <v>50004.4</v>
      </c>
      <c r="N326" s="44">
        <v>0</v>
      </c>
      <c r="P326" s="73">
        <v>0</v>
      </c>
      <c r="Q326" s="73"/>
      <c r="S326" s="44">
        <v>0</v>
      </c>
      <c r="U326" s="78">
        <v>0</v>
      </c>
      <c r="V326" s="78"/>
    </row>
    <row r="327" spans="1:22" ht="13.35" customHeight="1" x14ac:dyDescent="0.2">
      <c r="F327" s="77"/>
      <c r="G327" s="77"/>
      <c r="H327" s="77"/>
    </row>
    <row r="328" spans="1:22" ht="11.45" customHeight="1" x14ac:dyDescent="0.2">
      <c r="A328" s="91" t="s">
        <v>76</v>
      </c>
      <c r="B328" s="91"/>
      <c r="C328" s="91"/>
      <c r="D328" s="91"/>
      <c r="F328" s="91" t="s">
        <v>93</v>
      </c>
      <c r="G328" s="91"/>
      <c r="H328" s="91"/>
      <c r="J328" s="45">
        <v>0</v>
      </c>
      <c r="L328" s="45">
        <v>8125</v>
      </c>
      <c r="N328" s="45">
        <v>0</v>
      </c>
      <c r="P328" s="92">
        <v>0</v>
      </c>
      <c r="Q328" s="92"/>
      <c r="S328" s="45">
        <v>400000</v>
      </c>
      <c r="U328" s="93">
        <v>500000</v>
      </c>
      <c r="V328" s="93"/>
    </row>
    <row r="329" spans="1:22" ht="13.7" customHeight="1" x14ac:dyDescent="0.2">
      <c r="B329" s="77" t="s">
        <v>74</v>
      </c>
      <c r="C329" s="77"/>
      <c r="F329" s="77" t="s">
        <v>75</v>
      </c>
      <c r="G329" s="77"/>
      <c r="H329" s="77"/>
      <c r="J329" s="44">
        <v>0</v>
      </c>
      <c r="L329" s="44">
        <v>8125</v>
      </c>
      <c r="N329" s="44">
        <v>0</v>
      </c>
      <c r="P329" s="73">
        <v>0</v>
      </c>
      <c r="Q329" s="73"/>
      <c r="S329" s="44">
        <v>400000</v>
      </c>
      <c r="U329" s="78">
        <v>500000</v>
      </c>
      <c r="V329" s="78"/>
    </row>
    <row r="330" spans="1:22" ht="13.7" customHeight="1" x14ac:dyDescent="0.2">
      <c r="B330" s="46" t="s">
        <v>78</v>
      </c>
      <c r="F330" s="77" t="s">
        <v>79</v>
      </c>
      <c r="G330" s="77"/>
      <c r="H330" s="77"/>
      <c r="J330" s="44">
        <v>0</v>
      </c>
      <c r="L330" s="44">
        <v>8125</v>
      </c>
      <c r="N330" s="44">
        <v>0</v>
      </c>
      <c r="P330" s="73">
        <v>0</v>
      </c>
      <c r="Q330" s="73"/>
      <c r="S330" s="44">
        <v>400000</v>
      </c>
      <c r="U330" s="78">
        <v>500000</v>
      </c>
      <c r="V330" s="78"/>
    </row>
    <row r="331" spans="1:22" ht="13.35" customHeight="1" x14ac:dyDescent="0.2">
      <c r="F331" s="77"/>
      <c r="G331" s="77"/>
      <c r="H331" s="77"/>
    </row>
    <row r="332" spans="1:22" ht="11.45" customHeight="1" x14ac:dyDescent="0.2">
      <c r="A332" s="91" t="s">
        <v>147</v>
      </c>
      <c r="B332" s="91"/>
      <c r="C332" s="91"/>
      <c r="D332" s="91"/>
      <c r="F332" s="91" t="s">
        <v>148</v>
      </c>
      <c r="G332" s="91"/>
      <c r="H332" s="91"/>
      <c r="J332" s="45">
        <v>25631.88</v>
      </c>
      <c r="L332" s="45">
        <v>0</v>
      </c>
      <c r="N332" s="45">
        <v>0</v>
      </c>
      <c r="P332" s="92"/>
      <c r="Q332" s="92"/>
      <c r="S332" s="45">
        <v>0</v>
      </c>
      <c r="U332" s="93">
        <v>0</v>
      </c>
      <c r="V332" s="93"/>
    </row>
    <row r="333" spans="1:22" ht="13.7" customHeight="1" x14ac:dyDescent="0.2">
      <c r="B333" s="77" t="s">
        <v>74</v>
      </c>
      <c r="C333" s="77"/>
      <c r="F333" s="77" t="s">
        <v>75</v>
      </c>
      <c r="G333" s="77"/>
      <c r="H333" s="77"/>
      <c r="J333" s="44">
        <v>25631.88</v>
      </c>
      <c r="L333" s="44">
        <v>0</v>
      </c>
      <c r="N333" s="44">
        <v>0</v>
      </c>
      <c r="P333" s="73"/>
      <c r="Q333" s="73"/>
      <c r="S333" s="44">
        <v>0</v>
      </c>
      <c r="U333" s="78">
        <v>0</v>
      </c>
      <c r="V333" s="78"/>
    </row>
    <row r="334" spans="1:22" ht="13.7" customHeight="1" x14ac:dyDescent="0.2">
      <c r="B334" s="46" t="s">
        <v>76</v>
      </c>
      <c r="F334" s="77" t="s">
        <v>77</v>
      </c>
      <c r="G334" s="77"/>
      <c r="H334" s="77"/>
      <c r="J334" s="44">
        <v>25631.88</v>
      </c>
      <c r="L334" s="44">
        <v>0</v>
      </c>
      <c r="N334" s="44">
        <v>0</v>
      </c>
      <c r="P334" s="73"/>
      <c r="Q334" s="73"/>
      <c r="S334" s="44">
        <v>0</v>
      </c>
      <c r="U334" s="78">
        <v>0</v>
      </c>
      <c r="V334" s="78"/>
    </row>
    <row r="335" spans="1:22" ht="13.35" customHeight="1" x14ac:dyDescent="0.2">
      <c r="F335" s="77"/>
      <c r="G335" s="77"/>
      <c r="H335" s="77"/>
    </row>
    <row r="336" spans="1:22" ht="11.45" customHeight="1" x14ac:dyDescent="0.2">
      <c r="A336" s="91" t="s">
        <v>116</v>
      </c>
      <c r="B336" s="91"/>
      <c r="C336" s="91"/>
      <c r="D336" s="91"/>
      <c r="F336" s="91" t="s">
        <v>117</v>
      </c>
      <c r="G336" s="91"/>
      <c r="H336" s="91"/>
      <c r="J336" s="45">
        <v>0</v>
      </c>
      <c r="L336" s="45">
        <v>62995.6</v>
      </c>
      <c r="N336" s="45">
        <v>0</v>
      </c>
      <c r="P336" s="92">
        <v>0</v>
      </c>
      <c r="Q336" s="92"/>
      <c r="S336" s="45">
        <v>0</v>
      </c>
      <c r="U336" s="93">
        <v>0</v>
      </c>
      <c r="V336" s="93"/>
    </row>
    <row r="337" spans="1:22" ht="13.7" customHeight="1" x14ac:dyDescent="0.2">
      <c r="B337" s="77" t="s">
        <v>74</v>
      </c>
      <c r="C337" s="77"/>
      <c r="F337" s="77" t="s">
        <v>75</v>
      </c>
      <c r="G337" s="77"/>
      <c r="H337" s="77"/>
      <c r="J337" s="44">
        <v>0</v>
      </c>
      <c r="L337" s="44">
        <v>62995.6</v>
      </c>
      <c r="N337" s="44">
        <v>0</v>
      </c>
      <c r="P337" s="73">
        <v>0</v>
      </c>
      <c r="Q337" s="73"/>
      <c r="S337" s="44">
        <v>0</v>
      </c>
      <c r="U337" s="78">
        <v>0</v>
      </c>
      <c r="V337" s="78"/>
    </row>
    <row r="338" spans="1:22" ht="13.7" customHeight="1" x14ac:dyDescent="0.2">
      <c r="B338" s="46" t="s">
        <v>76</v>
      </c>
      <c r="F338" s="77" t="s">
        <v>77</v>
      </c>
      <c r="G338" s="77"/>
      <c r="H338" s="77"/>
      <c r="J338" s="44">
        <v>0</v>
      </c>
      <c r="L338" s="44">
        <v>13000</v>
      </c>
      <c r="N338" s="44">
        <v>0</v>
      </c>
      <c r="P338" s="73">
        <v>0</v>
      </c>
      <c r="Q338" s="73"/>
      <c r="S338" s="44">
        <v>0</v>
      </c>
      <c r="U338" s="78">
        <v>0</v>
      </c>
      <c r="V338" s="78"/>
    </row>
    <row r="339" spans="1:22" ht="13.35" customHeight="1" x14ac:dyDescent="0.2">
      <c r="F339" s="77"/>
      <c r="G339" s="77"/>
      <c r="H339" s="77"/>
    </row>
    <row r="340" spans="1:22" ht="11.45" customHeight="1" x14ac:dyDescent="0.2">
      <c r="B340" s="46" t="s">
        <v>80</v>
      </c>
      <c r="F340" s="77" t="s">
        <v>81</v>
      </c>
      <c r="G340" s="77"/>
      <c r="H340" s="77"/>
      <c r="J340" s="44">
        <v>0</v>
      </c>
      <c r="L340" s="44">
        <v>49995.6</v>
      </c>
      <c r="N340" s="44">
        <v>0</v>
      </c>
      <c r="P340" s="73">
        <v>0</v>
      </c>
      <c r="Q340" s="73"/>
      <c r="S340" s="44">
        <v>0</v>
      </c>
      <c r="U340" s="78">
        <v>0</v>
      </c>
      <c r="V340" s="78"/>
    </row>
    <row r="341" spans="1:22" ht="13.35" customHeight="1" x14ac:dyDescent="0.2">
      <c r="F341" s="77"/>
      <c r="G341" s="77"/>
      <c r="H341" s="77"/>
    </row>
    <row r="342" spans="1:22" ht="11.45" customHeight="1" x14ac:dyDescent="0.2">
      <c r="A342" s="77" t="s">
        <v>227</v>
      </c>
      <c r="B342" s="77"/>
      <c r="C342" s="77"/>
      <c r="D342" s="77"/>
      <c r="E342" s="77"/>
      <c r="F342" s="90" t="s">
        <v>228</v>
      </c>
      <c r="G342" s="90"/>
      <c r="H342" s="90"/>
      <c r="J342" s="44">
        <v>0</v>
      </c>
      <c r="L342" s="44">
        <v>9529</v>
      </c>
      <c r="N342" s="44">
        <v>2654</v>
      </c>
      <c r="P342" s="73">
        <v>27.851820757687062</v>
      </c>
      <c r="Q342" s="73"/>
      <c r="S342" s="44">
        <v>2654</v>
      </c>
      <c r="U342" s="78">
        <v>2654</v>
      </c>
      <c r="V342" s="78"/>
    </row>
    <row r="343" spans="1:22" ht="13.7" customHeight="1" x14ac:dyDescent="0.2">
      <c r="A343" s="91" t="s">
        <v>91</v>
      </c>
      <c r="B343" s="91"/>
      <c r="C343" s="91"/>
      <c r="D343" s="91"/>
      <c r="F343" s="91" t="s">
        <v>92</v>
      </c>
      <c r="G343" s="91"/>
      <c r="H343" s="91"/>
      <c r="J343" s="45">
        <v>0</v>
      </c>
      <c r="L343" s="45">
        <v>9529</v>
      </c>
      <c r="N343" s="45">
        <v>2654</v>
      </c>
      <c r="P343" s="92">
        <v>27.851820757687062</v>
      </c>
      <c r="Q343" s="92"/>
      <c r="S343" s="45">
        <v>2654</v>
      </c>
      <c r="U343" s="93">
        <v>2654</v>
      </c>
      <c r="V343" s="93"/>
    </row>
    <row r="344" spans="1:22" ht="13.7" customHeight="1" x14ac:dyDescent="0.2">
      <c r="B344" s="77" t="s">
        <v>58</v>
      </c>
      <c r="C344" s="77"/>
      <c r="F344" s="77" t="s">
        <v>59</v>
      </c>
      <c r="G344" s="77"/>
      <c r="H344" s="77"/>
      <c r="J344" s="44">
        <v>0</v>
      </c>
      <c r="L344" s="44">
        <v>2654</v>
      </c>
      <c r="N344" s="44">
        <v>2654</v>
      </c>
      <c r="P344" s="73">
        <v>100</v>
      </c>
      <c r="Q344" s="73"/>
      <c r="S344" s="44">
        <v>2654</v>
      </c>
      <c r="U344" s="78">
        <v>2654</v>
      </c>
      <c r="V344" s="78"/>
    </row>
    <row r="345" spans="1:22" ht="13.7" customHeight="1" x14ac:dyDescent="0.2">
      <c r="B345" s="46" t="s">
        <v>72</v>
      </c>
      <c r="F345" s="77" t="s">
        <v>73</v>
      </c>
      <c r="G345" s="77"/>
      <c r="H345" s="77"/>
      <c r="J345" s="44">
        <v>0</v>
      </c>
      <c r="L345" s="44">
        <v>2654</v>
      </c>
      <c r="N345" s="44">
        <v>2654</v>
      </c>
      <c r="P345" s="73">
        <v>100</v>
      </c>
      <c r="Q345" s="73"/>
      <c r="S345" s="44">
        <v>2654</v>
      </c>
      <c r="U345" s="78">
        <v>2654</v>
      </c>
      <c r="V345" s="78"/>
    </row>
    <row r="346" spans="1:22" ht="13.7" customHeight="1" x14ac:dyDescent="0.2">
      <c r="B346" s="77" t="s">
        <v>74</v>
      </c>
      <c r="C346" s="77"/>
      <c r="F346" s="77" t="s">
        <v>75</v>
      </c>
      <c r="G346" s="77"/>
      <c r="H346" s="77"/>
      <c r="J346" s="44">
        <v>0</v>
      </c>
      <c r="L346" s="44">
        <v>6875</v>
      </c>
      <c r="N346" s="44">
        <v>0</v>
      </c>
      <c r="P346" s="73">
        <v>0</v>
      </c>
      <c r="Q346" s="73"/>
      <c r="S346" s="44">
        <v>0</v>
      </c>
      <c r="U346" s="78">
        <v>0</v>
      </c>
      <c r="V346" s="78"/>
    </row>
    <row r="347" spans="1:22" ht="13.7" customHeight="1" x14ac:dyDescent="0.2">
      <c r="B347" s="46" t="s">
        <v>78</v>
      </c>
      <c r="F347" s="77" t="s">
        <v>79</v>
      </c>
      <c r="G347" s="77"/>
      <c r="H347" s="77"/>
      <c r="J347" s="44">
        <v>0</v>
      </c>
      <c r="L347" s="44">
        <v>6875</v>
      </c>
      <c r="N347" s="44">
        <v>0</v>
      </c>
      <c r="P347" s="73">
        <v>0</v>
      </c>
      <c r="Q347" s="73"/>
      <c r="S347" s="44">
        <v>0</v>
      </c>
      <c r="U347" s="78">
        <v>0</v>
      </c>
      <c r="V347" s="78"/>
    </row>
    <row r="348" spans="1:22" ht="13.35" customHeight="1" x14ac:dyDescent="0.2">
      <c r="F348" s="77"/>
      <c r="G348" s="77"/>
      <c r="H348" s="77"/>
    </row>
    <row r="349" spans="1:22" ht="11.45" customHeight="1" x14ac:dyDescent="0.2">
      <c r="A349" s="77" t="s">
        <v>229</v>
      </c>
      <c r="B349" s="77"/>
      <c r="C349" s="77"/>
      <c r="D349" s="77"/>
      <c r="E349" s="77"/>
      <c r="F349" s="90" t="s">
        <v>230</v>
      </c>
      <c r="G349" s="90"/>
      <c r="H349" s="90"/>
      <c r="J349" s="44">
        <v>13625</v>
      </c>
      <c r="L349" s="44">
        <v>115290</v>
      </c>
      <c r="N349" s="44">
        <v>88415</v>
      </c>
      <c r="P349" s="73">
        <v>76.689218492497176</v>
      </c>
      <c r="Q349" s="73"/>
      <c r="S349" s="44">
        <v>500000</v>
      </c>
      <c r="U349" s="78">
        <v>2300000</v>
      </c>
      <c r="V349" s="78"/>
    </row>
    <row r="350" spans="1:22" ht="13.7" customHeight="1" x14ac:dyDescent="0.2">
      <c r="A350" s="91" t="s">
        <v>91</v>
      </c>
      <c r="B350" s="91"/>
      <c r="C350" s="91"/>
      <c r="D350" s="91"/>
      <c r="F350" s="91" t="s">
        <v>92</v>
      </c>
      <c r="G350" s="91"/>
      <c r="H350" s="91"/>
      <c r="J350" s="45">
        <v>4375</v>
      </c>
      <c r="L350" s="45">
        <v>48928</v>
      </c>
      <c r="N350" s="45">
        <v>22053</v>
      </c>
      <c r="P350" s="92">
        <v>45.072351209941139</v>
      </c>
      <c r="Q350" s="92"/>
      <c r="S350" s="45">
        <v>0</v>
      </c>
      <c r="U350" s="93">
        <v>0</v>
      </c>
      <c r="V350" s="93"/>
    </row>
    <row r="351" spans="1:22" ht="13.7" customHeight="1" x14ac:dyDescent="0.2">
      <c r="B351" s="77" t="s">
        <v>58</v>
      </c>
      <c r="C351" s="77"/>
      <c r="F351" s="77" t="s">
        <v>59</v>
      </c>
      <c r="G351" s="77"/>
      <c r="H351" s="77"/>
      <c r="J351" s="44">
        <v>4375</v>
      </c>
      <c r="L351" s="44">
        <v>8905</v>
      </c>
      <c r="N351" s="44">
        <v>2655</v>
      </c>
      <c r="P351" s="73">
        <v>29.814710836608644</v>
      </c>
      <c r="Q351" s="73"/>
      <c r="S351" s="44">
        <v>0</v>
      </c>
      <c r="U351" s="78">
        <v>0</v>
      </c>
      <c r="V351" s="78"/>
    </row>
    <row r="352" spans="1:22" ht="13.7" customHeight="1" x14ac:dyDescent="0.2">
      <c r="B352" s="46" t="s">
        <v>62</v>
      </c>
      <c r="F352" s="77" t="s">
        <v>63</v>
      </c>
      <c r="G352" s="77"/>
      <c r="H352" s="77"/>
      <c r="J352" s="44">
        <v>4375</v>
      </c>
      <c r="L352" s="44">
        <v>8905</v>
      </c>
      <c r="N352" s="44">
        <v>2655</v>
      </c>
      <c r="P352" s="73">
        <v>29.814710836608644</v>
      </c>
      <c r="Q352" s="73"/>
      <c r="S352" s="44">
        <v>0</v>
      </c>
      <c r="U352" s="78">
        <v>0</v>
      </c>
      <c r="V352" s="78"/>
    </row>
    <row r="353" spans="1:22" ht="13.7" customHeight="1" x14ac:dyDescent="0.2">
      <c r="B353" s="77" t="s">
        <v>74</v>
      </c>
      <c r="C353" s="77"/>
      <c r="F353" s="77" t="s">
        <v>75</v>
      </c>
      <c r="G353" s="77"/>
      <c r="H353" s="77"/>
      <c r="J353" s="44">
        <v>0</v>
      </c>
      <c r="L353" s="44">
        <v>40023</v>
      </c>
      <c r="N353" s="44">
        <v>19398</v>
      </c>
      <c r="P353" s="73">
        <v>48.467131399445321</v>
      </c>
      <c r="Q353" s="73"/>
      <c r="S353" s="44">
        <v>0</v>
      </c>
      <c r="U353" s="78">
        <v>0</v>
      </c>
      <c r="V353" s="78"/>
    </row>
    <row r="354" spans="1:22" ht="13.7" customHeight="1" x14ac:dyDescent="0.2">
      <c r="B354" s="46" t="s">
        <v>78</v>
      </c>
      <c r="F354" s="77" t="s">
        <v>79</v>
      </c>
      <c r="G354" s="77"/>
      <c r="H354" s="77"/>
      <c r="J354" s="44">
        <v>0</v>
      </c>
      <c r="L354" s="44">
        <v>40023</v>
      </c>
      <c r="N354" s="44">
        <v>19398</v>
      </c>
      <c r="P354" s="73">
        <v>48.467131399445321</v>
      </c>
      <c r="Q354" s="73"/>
      <c r="S354" s="44">
        <v>0</v>
      </c>
      <c r="U354" s="78">
        <v>0</v>
      </c>
      <c r="V354" s="78"/>
    </row>
    <row r="355" spans="1:22" ht="13.35" customHeight="1" x14ac:dyDescent="0.2">
      <c r="F355" s="77"/>
      <c r="G355" s="77"/>
      <c r="H355" s="77"/>
    </row>
    <row r="356" spans="1:22" ht="11.45" customHeight="1" x14ac:dyDescent="0.2">
      <c r="A356" s="91" t="s">
        <v>147</v>
      </c>
      <c r="B356" s="91"/>
      <c r="C356" s="91"/>
      <c r="D356" s="91"/>
      <c r="F356" s="91" t="s">
        <v>148</v>
      </c>
      <c r="G356" s="91"/>
      <c r="H356" s="91"/>
      <c r="J356" s="45">
        <v>0</v>
      </c>
      <c r="L356" s="45">
        <v>0</v>
      </c>
      <c r="N356" s="45">
        <v>0</v>
      </c>
      <c r="P356" s="92"/>
      <c r="Q356" s="92"/>
      <c r="S356" s="45">
        <v>500000</v>
      </c>
      <c r="U356" s="93">
        <v>2300000</v>
      </c>
      <c r="V356" s="93"/>
    </row>
    <row r="357" spans="1:22" ht="13.7" customHeight="1" x14ac:dyDescent="0.2">
      <c r="B357" s="77" t="s">
        <v>74</v>
      </c>
      <c r="C357" s="77"/>
      <c r="F357" s="77" t="s">
        <v>75</v>
      </c>
      <c r="G357" s="77"/>
      <c r="H357" s="77"/>
      <c r="J357" s="44">
        <v>0</v>
      </c>
      <c r="L357" s="44">
        <v>0</v>
      </c>
      <c r="N357" s="44">
        <v>0</v>
      </c>
      <c r="P357" s="73"/>
      <c r="Q357" s="73"/>
      <c r="S357" s="44">
        <v>500000</v>
      </c>
      <c r="U357" s="78">
        <v>2300000</v>
      </c>
      <c r="V357" s="78"/>
    </row>
    <row r="358" spans="1:22" ht="13.7" customHeight="1" x14ac:dyDescent="0.2">
      <c r="B358" s="46" t="s">
        <v>78</v>
      </c>
      <c r="F358" s="77" t="s">
        <v>79</v>
      </c>
      <c r="G358" s="77"/>
      <c r="H358" s="77"/>
      <c r="J358" s="44">
        <v>0</v>
      </c>
      <c r="L358" s="44">
        <v>0</v>
      </c>
      <c r="N358" s="44">
        <v>0</v>
      </c>
      <c r="P358" s="73"/>
      <c r="Q358" s="73"/>
      <c r="S358" s="44">
        <v>500000</v>
      </c>
      <c r="U358" s="78">
        <v>2300000</v>
      </c>
      <c r="V358" s="78"/>
    </row>
    <row r="359" spans="1:22" ht="13.35" customHeight="1" x14ac:dyDescent="0.2">
      <c r="F359" s="77"/>
      <c r="G359" s="77"/>
      <c r="H359" s="77"/>
    </row>
    <row r="360" spans="1:22" ht="11.45" customHeight="1" x14ac:dyDescent="0.2">
      <c r="A360" s="91" t="s">
        <v>116</v>
      </c>
      <c r="B360" s="91"/>
      <c r="C360" s="91"/>
      <c r="D360" s="91"/>
      <c r="F360" s="91" t="s">
        <v>117</v>
      </c>
      <c r="G360" s="91"/>
      <c r="H360" s="91"/>
      <c r="J360" s="45">
        <v>9250</v>
      </c>
      <c r="L360" s="45">
        <v>66362</v>
      </c>
      <c r="N360" s="45">
        <v>66362</v>
      </c>
      <c r="P360" s="92">
        <v>100</v>
      </c>
      <c r="Q360" s="92"/>
      <c r="S360" s="45">
        <v>0</v>
      </c>
      <c r="U360" s="93">
        <v>0</v>
      </c>
      <c r="V360" s="93"/>
    </row>
    <row r="361" spans="1:22" ht="13.7" customHeight="1" x14ac:dyDescent="0.2">
      <c r="B361" s="77" t="s">
        <v>74</v>
      </c>
      <c r="C361" s="77"/>
      <c r="F361" s="77" t="s">
        <v>75</v>
      </c>
      <c r="G361" s="77"/>
      <c r="H361" s="77"/>
      <c r="J361" s="44">
        <v>9250</v>
      </c>
      <c r="L361" s="44">
        <v>66362</v>
      </c>
      <c r="N361" s="44">
        <v>66362</v>
      </c>
      <c r="P361" s="73">
        <v>100</v>
      </c>
      <c r="Q361" s="73"/>
      <c r="S361" s="44">
        <v>0</v>
      </c>
      <c r="U361" s="78">
        <v>0</v>
      </c>
      <c r="V361" s="78"/>
    </row>
    <row r="362" spans="1:22" ht="13.7" customHeight="1" x14ac:dyDescent="0.2">
      <c r="B362" s="46" t="s">
        <v>78</v>
      </c>
      <c r="F362" s="77" t="s">
        <v>79</v>
      </c>
      <c r="G362" s="77"/>
      <c r="H362" s="77"/>
      <c r="J362" s="44">
        <v>9250</v>
      </c>
      <c r="L362" s="44">
        <v>66362</v>
      </c>
      <c r="N362" s="44">
        <v>66362</v>
      </c>
      <c r="P362" s="73">
        <v>100</v>
      </c>
      <c r="Q362" s="73"/>
      <c r="S362" s="44">
        <v>0</v>
      </c>
      <c r="U362" s="78">
        <v>0</v>
      </c>
      <c r="V362" s="78"/>
    </row>
    <row r="363" spans="1:22" ht="13.35" customHeight="1" x14ac:dyDescent="0.2">
      <c r="F363" s="77"/>
      <c r="G363" s="77"/>
      <c r="H363" s="77"/>
    </row>
    <row r="364" spans="1:22" ht="11.45" customHeight="1" x14ac:dyDescent="0.2">
      <c r="A364" s="77" t="s">
        <v>231</v>
      </c>
      <c r="B364" s="77"/>
      <c r="C364" s="77"/>
      <c r="D364" s="77"/>
      <c r="E364" s="77"/>
      <c r="F364" s="90" t="s">
        <v>232</v>
      </c>
      <c r="G364" s="90"/>
      <c r="H364" s="90"/>
      <c r="J364" s="44">
        <v>62421.2</v>
      </c>
      <c r="L364" s="44">
        <v>103272</v>
      </c>
      <c r="N364" s="44">
        <v>98272</v>
      </c>
      <c r="P364" s="73">
        <v>95.158416608567663</v>
      </c>
      <c r="Q364" s="73"/>
      <c r="S364" s="44">
        <v>83272</v>
      </c>
      <c r="U364" s="78">
        <v>63272</v>
      </c>
      <c r="V364" s="78"/>
    </row>
    <row r="365" spans="1:22" ht="13.7" customHeight="1" x14ac:dyDescent="0.2">
      <c r="A365" s="91" t="s">
        <v>91</v>
      </c>
      <c r="B365" s="91"/>
      <c r="C365" s="91"/>
      <c r="D365" s="91"/>
      <c r="F365" s="91" t="s">
        <v>92</v>
      </c>
      <c r="G365" s="91"/>
      <c r="H365" s="91"/>
      <c r="J365" s="45">
        <v>12875</v>
      </c>
      <c r="L365" s="45">
        <v>87017.53</v>
      </c>
      <c r="N365" s="45">
        <v>70872</v>
      </c>
      <c r="P365" s="92">
        <v>81.445658133481842</v>
      </c>
      <c r="Q365" s="92"/>
      <c r="S365" s="45">
        <v>83272</v>
      </c>
      <c r="U365" s="93">
        <v>63272</v>
      </c>
      <c r="V365" s="93"/>
    </row>
    <row r="366" spans="1:22" ht="13.7" customHeight="1" x14ac:dyDescent="0.2">
      <c r="B366" s="77" t="s">
        <v>58</v>
      </c>
      <c r="C366" s="77"/>
      <c r="F366" s="77" t="s">
        <v>59</v>
      </c>
      <c r="G366" s="77"/>
      <c r="H366" s="77"/>
      <c r="J366" s="44">
        <v>6375</v>
      </c>
      <c r="L366" s="44">
        <v>6636</v>
      </c>
      <c r="N366" s="44">
        <v>6636</v>
      </c>
      <c r="P366" s="73">
        <v>100</v>
      </c>
      <c r="Q366" s="73"/>
      <c r="S366" s="44">
        <v>6636</v>
      </c>
      <c r="U366" s="78">
        <v>6636</v>
      </c>
      <c r="V366" s="78"/>
    </row>
    <row r="367" spans="1:22" ht="13.7" customHeight="1" x14ac:dyDescent="0.2">
      <c r="B367" s="46" t="s">
        <v>62</v>
      </c>
      <c r="F367" s="77" t="s">
        <v>63</v>
      </c>
      <c r="G367" s="77"/>
      <c r="H367" s="77"/>
      <c r="J367" s="44">
        <v>6375</v>
      </c>
      <c r="L367" s="44">
        <v>6636</v>
      </c>
      <c r="N367" s="44">
        <v>6636</v>
      </c>
      <c r="P367" s="73">
        <v>100</v>
      </c>
      <c r="Q367" s="73"/>
      <c r="S367" s="44">
        <v>6636</v>
      </c>
      <c r="U367" s="78">
        <v>6636</v>
      </c>
      <c r="V367" s="78"/>
    </row>
    <row r="368" spans="1:22" ht="13.7" customHeight="1" x14ac:dyDescent="0.2">
      <c r="B368" s="77" t="s">
        <v>74</v>
      </c>
      <c r="C368" s="77"/>
      <c r="F368" s="77" t="s">
        <v>75</v>
      </c>
      <c r="G368" s="77"/>
      <c r="H368" s="77"/>
      <c r="J368" s="44">
        <v>6500</v>
      </c>
      <c r="L368" s="44">
        <v>80381.53</v>
      </c>
      <c r="N368" s="44">
        <v>64236</v>
      </c>
      <c r="P368" s="73">
        <v>79.913880713641561</v>
      </c>
      <c r="Q368" s="73"/>
      <c r="S368" s="44">
        <v>76636</v>
      </c>
      <c r="U368" s="78">
        <v>56636</v>
      </c>
      <c r="V368" s="78"/>
    </row>
    <row r="369" spans="1:22" ht="13.7" customHeight="1" x14ac:dyDescent="0.2">
      <c r="B369" s="46" t="s">
        <v>78</v>
      </c>
      <c r="F369" s="77" t="s">
        <v>79</v>
      </c>
      <c r="G369" s="77"/>
      <c r="H369" s="77"/>
      <c r="J369" s="44">
        <v>6500</v>
      </c>
      <c r="L369" s="44">
        <v>6636</v>
      </c>
      <c r="N369" s="44">
        <v>6636</v>
      </c>
      <c r="P369" s="73">
        <v>100</v>
      </c>
      <c r="Q369" s="73"/>
      <c r="S369" s="44">
        <v>6636</v>
      </c>
      <c r="U369" s="78">
        <v>6636</v>
      </c>
      <c r="V369" s="78"/>
    </row>
    <row r="370" spans="1:22" ht="13.35" customHeight="1" x14ac:dyDescent="0.2">
      <c r="F370" s="77"/>
      <c r="G370" s="77"/>
      <c r="H370" s="77"/>
    </row>
    <row r="371" spans="1:22" ht="11.45" customHeight="1" x14ac:dyDescent="0.2">
      <c r="B371" s="46" t="s">
        <v>80</v>
      </c>
      <c r="F371" s="77" t="s">
        <v>81</v>
      </c>
      <c r="G371" s="77"/>
      <c r="H371" s="77"/>
      <c r="J371" s="44">
        <v>0</v>
      </c>
      <c r="L371" s="44">
        <v>73745.53</v>
      </c>
      <c r="N371" s="44">
        <v>57600</v>
      </c>
      <c r="P371" s="73">
        <v>78.106428959151827</v>
      </c>
      <c r="Q371" s="73"/>
      <c r="S371" s="44">
        <v>70000</v>
      </c>
      <c r="U371" s="78">
        <v>50000</v>
      </c>
      <c r="V371" s="78"/>
    </row>
    <row r="372" spans="1:22" ht="13.35" customHeight="1" x14ac:dyDescent="0.2">
      <c r="F372" s="77"/>
      <c r="G372" s="77"/>
      <c r="H372" s="77"/>
    </row>
    <row r="373" spans="1:22" ht="11.45" customHeight="1" x14ac:dyDescent="0.2">
      <c r="A373" s="91" t="s">
        <v>76</v>
      </c>
      <c r="B373" s="91"/>
      <c r="C373" s="91"/>
      <c r="D373" s="91"/>
      <c r="F373" s="91" t="s">
        <v>93</v>
      </c>
      <c r="G373" s="91"/>
      <c r="H373" s="91"/>
      <c r="J373" s="45">
        <v>49546.2</v>
      </c>
      <c r="L373" s="45">
        <v>16254.47</v>
      </c>
      <c r="N373" s="45">
        <v>5000</v>
      </c>
      <c r="P373" s="92">
        <v>30.760769191490095</v>
      </c>
      <c r="Q373" s="92"/>
      <c r="S373" s="45">
        <v>0</v>
      </c>
      <c r="U373" s="93">
        <v>0</v>
      </c>
      <c r="V373" s="93"/>
    </row>
    <row r="374" spans="1:22" ht="13.7" customHeight="1" x14ac:dyDescent="0.2">
      <c r="B374" s="77" t="s">
        <v>74</v>
      </c>
      <c r="C374" s="77"/>
      <c r="F374" s="77" t="s">
        <v>75</v>
      </c>
      <c r="G374" s="77"/>
      <c r="H374" s="77"/>
      <c r="J374" s="44">
        <v>49546.2</v>
      </c>
      <c r="L374" s="44">
        <v>16254.47</v>
      </c>
      <c r="N374" s="44">
        <v>5000</v>
      </c>
      <c r="P374" s="73">
        <v>30.760769191490095</v>
      </c>
      <c r="Q374" s="73"/>
      <c r="S374" s="44">
        <v>0</v>
      </c>
      <c r="U374" s="78">
        <v>0</v>
      </c>
      <c r="V374" s="78"/>
    </row>
    <row r="375" spans="1:22" ht="13.7" customHeight="1" x14ac:dyDescent="0.2">
      <c r="B375" s="46" t="s">
        <v>78</v>
      </c>
      <c r="F375" s="77" t="s">
        <v>79</v>
      </c>
      <c r="G375" s="77"/>
      <c r="H375" s="77"/>
      <c r="J375" s="44">
        <v>9881.25</v>
      </c>
      <c r="L375" s="44">
        <v>7000</v>
      </c>
      <c r="N375" s="44">
        <v>5000</v>
      </c>
      <c r="P375" s="73">
        <v>71.428571428571431</v>
      </c>
      <c r="Q375" s="73"/>
      <c r="S375" s="44">
        <v>0</v>
      </c>
      <c r="U375" s="78">
        <v>0</v>
      </c>
      <c r="V375" s="78"/>
    </row>
    <row r="376" spans="1:22" ht="13.35" customHeight="1" x14ac:dyDescent="0.2">
      <c r="F376" s="77"/>
      <c r="G376" s="77"/>
      <c r="H376" s="77"/>
    </row>
    <row r="377" spans="1:22" ht="11.45" customHeight="1" x14ac:dyDescent="0.2">
      <c r="B377" s="46" t="s">
        <v>80</v>
      </c>
      <c r="F377" s="77" t="s">
        <v>81</v>
      </c>
      <c r="G377" s="77"/>
      <c r="H377" s="77"/>
      <c r="J377" s="44">
        <v>39664.949999999997</v>
      </c>
      <c r="L377" s="44">
        <v>9254.4699999999993</v>
      </c>
      <c r="N377" s="44">
        <v>0</v>
      </c>
      <c r="P377" s="73">
        <v>0</v>
      </c>
      <c r="Q377" s="73"/>
      <c r="S377" s="44">
        <v>0</v>
      </c>
      <c r="U377" s="78">
        <v>0</v>
      </c>
      <c r="V377" s="78"/>
    </row>
    <row r="378" spans="1:22" ht="13.35" customHeight="1" x14ac:dyDescent="0.2">
      <c r="F378" s="77"/>
      <c r="G378" s="77"/>
      <c r="H378" s="77"/>
    </row>
    <row r="379" spans="1:22" ht="11.45" customHeight="1" x14ac:dyDescent="0.2">
      <c r="A379" s="91" t="s">
        <v>52</v>
      </c>
      <c r="B379" s="91"/>
      <c r="C379" s="91"/>
      <c r="D379" s="91"/>
      <c r="F379" s="91" t="s">
        <v>149</v>
      </c>
      <c r="G379" s="91"/>
      <c r="H379" s="91"/>
      <c r="J379" s="45">
        <v>0</v>
      </c>
      <c r="L379" s="45">
        <v>0</v>
      </c>
      <c r="N379" s="45">
        <v>22400</v>
      </c>
      <c r="P379" s="92"/>
      <c r="Q379" s="92"/>
      <c r="S379" s="45">
        <v>0</v>
      </c>
      <c r="U379" s="93">
        <v>0</v>
      </c>
      <c r="V379" s="93"/>
    </row>
    <row r="380" spans="1:22" ht="13.7" customHeight="1" x14ac:dyDescent="0.2">
      <c r="B380" s="77" t="s">
        <v>74</v>
      </c>
      <c r="C380" s="77"/>
      <c r="F380" s="77" t="s">
        <v>75</v>
      </c>
      <c r="G380" s="77"/>
      <c r="H380" s="77"/>
      <c r="J380" s="44">
        <v>0</v>
      </c>
      <c r="L380" s="44">
        <v>0</v>
      </c>
      <c r="N380" s="44">
        <v>22400</v>
      </c>
      <c r="P380" s="73"/>
      <c r="Q380" s="73"/>
      <c r="S380" s="44">
        <v>0</v>
      </c>
      <c r="U380" s="78">
        <v>0</v>
      </c>
      <c r="V380" s="78"/>
    </row>
    <row r="381" spans="1:22" ht="13.7" customHeight="1" x14ac:dyDescent="0.2">
      <c r="B381" s="46" t="s">
        <v>80</v>
      </c>
      <c r="F381" s="77" t="s">
        <v>81</v>
      </c>
      <c r="G381" s="77"/>
      <c r="H381" s="77"/>
      <c r="J381" s="44">
        <v>0</v>
      </c>
      <c r="L381" s="44">
        <v>0</v>
      </c>
      <c r="N381" s="44">
        <v>22400</v>
      </c>
      <c r="P381" s="73"/>
      <c r="Q381" s="73"/>
      <c r="S381" s="44">
        <v>0</v>
      </c>
      <c r="U381" s="78">
        <v>0</v>
      </c>
      <c r="V381" s="78"/>
    </row>
    <row r="382" spans="1:22" ht="13.35" customHeight="1" x14ac:dyDescent="0.2">
      <c r="F382" s="77"/>
      <c r="G382" s="77"/>
      <c r="H382" s="77"/>
    </row>
    <row r="383" spans="1:22" ht="11.45" customHeight="1" x14ac:dyDescent="0.2">
      <c r="A383" s="77" t="s">
        <v>233</v>
      </c>
      <c r="B383" s="77"/>
      <c r="C383" s="77"/>
      <c r="D383" s="77"/>
      <c r="E383" s="77"/>
      <c r="F383" s="90" t="s">
        <v>234</v>
      </c>
      <c r="G383" s="90"/>
      <c r="H383" s="90"/>
      <c r="J383" s="44">
        <v>450869.97</v>
      </c>
      <c r="L383" s="44">
        <v>606661.59</v>
      </c>
      <c r="N383" s="44">
        <v>150000</v>
      </c>
      <c r="P383" s="73">
        <v>24.725481631365518</v>
      </c>
      <c r="Q383" s="73"/>
      <c r="S383" s="44">
        <v>0</v>
      </c>
      <c r="U383" s="78">
        <v>0</v>
      </c>
      <c r="V383" s="78"/>
    </row>
    <row r="384" spans="1:22" ht="13.35" customHeight="1" x14ac:dyDescent="0.2">
      <c r="F384" s="90"/>
      <c r="G384" s="90"/>
      <c r="H384" s="90"/>
    </row>
    <row r="385" spans="1:22" ht="11.45" customHeight="1" x14ac:dyDescent="0.2">
      <c r="A385" s="91" t="s">
        <v>91</v>
      </c>
      <c r="B385" s="91"/>
      <c r="C385" s="91"/>
      <c r="D385" s="91"/>
      <c r="F385" s="91" t="s">
        <v>92</v>
      </c>
      <c r="G385" s="91"/>
      <c r="H385" s="91"/>
      <c r="J385" s="45">
        <v>0</v>
      </c>
      <c r="L385" s="45">
        <v>109704.59</v>
      </c>
      <c r="N385" s="45">
        <v>0</v>
      </c>
      <c r="P385" s="92">
        <v>0</v>
      </c>
      <c r="Q385" s="92"/>
      <c r="S385" s="45">
        <v>0</v>
      </c>
      <c r="U385" s="93">
        <v>0</v>
      </c>
      <c r="V385" s="93"/>
    </row>
    <row r="386" spans="1:22" ht="13.7" customHeight="1" x14ac:dyDescent="0.2">
      <c r="B386" s="77" t="s">
        <v>58</v>
      </c>
      <c r="C386" s="77"/>
      <c r="F386" s="77" t="s">
        <v>59</v>
      </c>
      <c r="G386" s="77"/>
      <c r="H386" s="77"/>
      <c r="J386" s="44">
        <v>0</v>
      </c>
      <c r="L386" s="44">
        <v>109704.59</v>
      </c>
      <c r="N386" s="44">
        <v>0</v>
      </c>
      <c r="P386" s="73">
        <v>0</v>
      </c>
      <c r="Q386" s="73"/>
      <c r="S386" s="44">
        <v>0</v>
      </c>
      <c r="U386" s="78">
        <v>0</v>
      </c>
      <c r="V386" s="78"/>
    </row>
    <row r="387" spans="1:22" ht="13.7" customHeight="1" x14ac:dyDescent="0.2">
      <c r="B387" s="46" t="s">
        <v>72</v>
      </c>
      <c r="F387" s="77" t="s">
        <v>73</v>
      </c>
      <c r="G387" s="77"/>
      <c r="H387" s="77"/>
      <c r="J387" s="44">
        <v>0</v>
      </c>
      <c r="L387" s="44">
        <v>109704.59</v>
      </c>
      <c r="N387" s="44">
        <v>0</v>
      </c>
      <c r="P387" s="73">
        <v>0</v>
      </c>
      <c r="Q387" s="73"/>
      <c r="S387" s="44">
        <v>0</v>
      </c>
      <c r="U387" s="78">
        <v>0</v>
      </c>
      <c r="V387" s="78"/>
    </row>
    <row r="388" spans="1:22" ht="13.7" customHeight="1" x14ac:dyDescent="0.2">
      <c r="A388" s="91" t="s">
        <v>76</v>
      </c>
      <c r="B388" s="91"/>
      <c r="C388" s="91"/>
      <c r="D388" s="91"/>
      <c r="F388" s="91" t="s">
        <v>93</v>
      </c>
      <c r="G388" s="91"/>
      <c r="H388" s="91"/>
      <c r="J388" s="45">
        <v>0</v>
      </c>
      <c r="L388" s="45">
        <v>130890.53</v>
      </c>
      <c r="N388" s="45">
        <v>0</v>
      </c>
      <c r="P388" s="92">
        <v>0</v>
      </c>
      <c r="Q388" s="92"/>
      <c r="S388" s="45">
        <v>0</v>
      </c>
      <c r="U388" s="93">
        <v>0</v>
      </c>
      <c r="V388" s="93"/>
    </row>
    <row r="389" spans="1:22" ht="13.7" customHeight="1" x14ac:dyDescent="0.2">
      <c r="B389" s="77" t="s">
        <v>58</v>
      </c>
      <c r="C389" s="77"/>
      <c r="F389" s="77" t="s">
        <v>59</v>
      </c>
      <c r="G389" s="77"/>
      <c r="H389" s="77"/>
      <c r="J389" s="44">
        <v>0</v>
      </c>
      <c r="L389" s="44">
        <v>130890.53</v>
      </c>
      <c r="N389" s="44">
        <v>0</v>
      </c>
      <c r="P389" s="73">
        <v>0</v>
      </c>
      <c r="Q389" s="73"/>
      <c r="S389" s="44">
        <v>0</v>
      </c>
      <c r="U389" s="78">
        <v>0</v>
      </c>
      <c r="V389" s="78"/>
    </row>
    <row r="390" spans="1:22" ht="13.7" customHeight="1" x14ac:dyDescent="0.2">
      <c r="B390" s="46" t="s">
        <v>72</v>
      </c>
      <c r="F390" s="77" t="s">
        <v>73</v>
      </c>
      <c r="G390" s="77"/>
      <c r="H390" s="77"/>
      <c r="J390" s="44">
        <v>0</v>
      </c>
      <c r="L390" s="44">
        <v>130890.53</v>
      </c>
      <c r="N390" s="44">
        <v>0</v>
      </c>
      <c r="P390" s="73">
        <v>0</v>
      </c>
      <c r="Q390" s="73"/>
      <c r="S390" s="44">
        <v>0</v>
      </c>
      <c r="U390" s="78">
        <v>0</v>
      </c>
      <c r="V390" s="78"/>
    </row>
    <row r="391" spans="1:22" ht="13.7" customHeight="1" x14ac:dyDescent="0.2">
      <c r="A391" s="91" t="s">
        <v>147</v>
      </c>
      <c r="B391" s="91"/>
      <c r="C391" s="91"/>
      <c r="D391" s="91"/>
      <c r="F391" s="91" t="s">
        <v>148</v>
      </c>
      <c r="G391" s="91"/>
      <c r="H391" s="91"/>
      <c r="J391" s="45">
        <v>450869.97</v>
      </c>
      <c r="L391" s="45">
        <v>288414</v>
      </c>
      <c r="N391" s="45">
        <v>150000</v>
      </c>
      <c r="P391" s="92">
        <v>52.008571012502856</v>
      </c>
      <c r="Q391" s="92"/>
      <c r="S391" s="45">
        <v>0</v>
      </c>
      <c r="U391" s="93">
        <v>0</v>
      </c>
      <c r="V391" s="93"/>
    </row>
    <row r="392" spans="1:22" ht="13.7" customHeight="1" x14ac:dyDescent="0.2">
      <c r="B392" s="77" t="s">
        <v>58</v>
      </c>
      <c r="C392" s="77"/>
      <c r="F392" s="77" t="s">
        <v>59</v>
      </c>
      <c r="G392" s="77"/>
      <c r="H392" s="77"/>
      <c r="J392" s="44">
        <v>450869.97</v>
      </c>
      <c r="L392" s="44">
        <v>288414</v>
      </c>
      <c r="N392" s="44">
        <v>150000</v>
      </c>
      <c r="P392" s="73">
        <v>52.008571012502856</v>
      </c>
      <c r="Q392" s="73"/>
      <c r="S392" s="44">
        <v>0</v>
      </c>
      <c r="U392" s="78">
        <v>0</v>
      </c>
      <c r="V392" s="78"/>
    </row>
    <row r="393" spans="1:22" ht="13.7" customHeight="1" x14ac:dyDescent="0.2">
      <c r="B393" s="46" t="s">
        <v>72</v>
      </c>
      <c r="F393" s="77" t="s">
        <v>73</v>
      </c>
      <c r="G393" s="77"/>
      <c r="H393" s="77"/>
      <c r="J393" s="44">
        <v>450869.97</v>
      </c>
      <c r="L393" s="44">
        <v>288414</v>
      </c>
      <c r="N393" s="44">
        <v>150000</v>
      </c>
      <c r="P393" s="73">
        <v>52.008571012502856</v>
      </c>
      <c r="Q393" s="73"/>
      <c r="S393" s="44">
        <v>0</v>
      </c>
      <c r="U393" s="78">
        <v>0</v>
      </c>
      <c r="V393" s="78"/>
    </row>
    <row r="394" spans="1:22" ht="13.7" customHeight="1" x14ac:dyDescent="0.2">
      <c r="A394" s="91" t="s">
        <v>116</v>
      </c>
      <c r="B394" s="91"/>
      <c r="C394" s="91"/>
      <c r="D394" s="91"/>
      <c r="F394" s="91" t="s">
        <v>117</v>
      </c>
      <c r="G394" s="91"/>
      <c r="H394" s="91"/>
      <c r="J394" s="45">
        <v>0</v>
      </c>
      <c r="L394" s="45">
        <v>77652.47</v>
      </c>
      <c r="N394" s="45">
        <v>0</v>
      </c>
      <c r="P394" s="92">
        <v>0</v>
      </c>
      <c r="Q394" s="92"/>
      <c r="S394" s="45">
        <v>0</v>
      </c>
      <c r="U394" s="93">
        <v>0</v>
      </c>
      <c r="V394" s="93"/>
    </row>
    <row r="395" spans="1:22" ht="13.7" customHeight="1" x14ac:dyDescent="0.2">
      <c r="B395" s="77" t="s">
        <v>58</v>
      </c>
      <c r="C395" s="77"/>
      <c r="F395" s="77" t="s">
        <v>59</v>
      </c>
      <c r="G395" s="77"/>
      <c r="H395" s="77"/>
      <c r="J395" s="44">
        <v>0</v>
      </c>
      <c r="L395" s="44">
        <v>77652.47</v>
      </c>
      <c r="N395" s="44">
        <v>0</v>
      </c>
      <c r="P395" s="73">
        <v>0</v>
      </c>
      <c r="Q395" s="73"/>
      <c r="S395" s="44">
        <v>0</v>
      </c>
      <c r="U395" s="78">
        <v>0</v>
      </c>
      <c r="V395" s="78"/>
    </row>
    <row r="396" spans="1:22" ht="13.7" customHeight="1" x14ac:dyDescent="0.2">
      <c r="B396" s="46" t="s">
        <v>72</v>
      </c>
      <c r="F396" s="77" t="s">
        <v>73</v>
      </c>
      <c r="G396" s="77"/>
      <c r="H396" s="77"/>
      <c r="J396" s="44">
        <v>0</v>
      </c>
      <c r="L396" s="44">
        <v>77652.47</v>
      </c>
      <c r="N396" s="44">
        <v>0</v>
      </c>
      <c r="P396" s="73">
        <v>0</v>
      </c>
      <c r="Q396" s="73"/>
      <c r="S396" s="44">
        <v>0</v>
      </c>
      <c r="U396" s="78">
        <v>0</v>
      </c>
      <c r="V396" s="78"/>
    </row>
    <row r="397" spans="1:22" ht="13.7" customHeight="1" x14ac:dyDescent="0.2">
      <c r="A397" s="77" t="s">
        <v>235</v>
      </c>
      <c r="B397" s="77"/>
      <c r="C397" s="77"/>
      <c r="D397" s="77"/>
      <c r="E397" s="77"/>
      <c r="F397" s="90" t="s">
        <v>236</v>
      </c>
      <c r="G397" s="90"/>
      <c r="H397" s="90"/>
      <c r="J397" s="44">
        <v>0</v>
      </c>
      <c r="L397" s="44">
        <v>6654</v>
      </c>
      <c r="N397" s="44">
        <v>14654</v>
      </c>
      <c r="P397" s="73">
        <v>220.22843402464684</v>
      </c>
      <c r="Q397" s="73"/>
      <c r="S397" s="44">
        <v>5000</v>
      </c>
      <c r="U397" s="78">
        <v>7000</v>
      </c>
      <c r="V397" s="78"/>
    </row>
    <row r="398" spans="1:22" ht="13.7" customHeight="1" x14ac:dyDescent="0.2">
      <c r="A398" s="91" t="s">
        <v>91</v>
      </c>
      <c r="B398" s="91"/>
      <c r="C398" s="91"/>
      <c r="D398" s="91"/>
      <c r="F398" s="91" t="s">
        <v>92</v>
      </c>
      <c r="G398" s="91"/>
      <c r="H398" s="91"/>
      <c r="J398" s="45">
        <v>0</v>
      </c>
      <c r="L398" s="45">
        <v>6654</v>
      </c>
      <c r="N398" s="45">
        <v>6654</v>
      </c>
      <c r="P398" s="92">
        <v>100</v>
      </c>
      <c r="Q398" s="92"/>
      <c r="S398" s="45">
        <v>5000</v>
      </c>
      <c r="U398" s="93">
        <v>7000</v>
      </c>
      <c r="V398" s="93"/>
    </row>
    <row r="399" spans="1:22" ht="13.7" customHeight="1" x14ac:dyDescent="0.2">
      <c r="B399" s="77" t="s">
        <v>74</v>
      </c>
      <c r="C399" s="77"/>
      <c r="F399" s="77" t="s">
        <v>75</v>
      </c>
      <c r="G399" s="77"/>
      <c r="H399" s="77"/>
      <c r="J399" s="44">
        <v>0</v>
      </c>
      <c r="L399" s="44">
        <v>6654</v>
      </c>
      <c r="N399" s="44">
        <v>6654</v>
      </c>
      <c r="P399" s="73">
        <v>100</v>
      </c>
      <c r="Q399" s="73"/>
      <c r="S399" s="44">
        <v>5000</v>
      </c>
      <c r="U399" s="78">
        <v>7000</v>
      </c>
      <c r="V399" s="78"/>
    </row>
    <row r="400" spans="1:22" ht="13.7" customHeight="1" x14ac:dyDescent="0.2">
      <c r="B400" s="46" t="s">
        <v>78</v>
      </c>
      <c r="F400" s="77" t="s">
        <v>79</v>
      </c>
      <c r="G400" s="77"/>
      <c r="H400" s="77"/>
      <c r="J400" s="44">
        <v>0</v>
      </c>
      <c r="L400" s="44">
        <v>6654</v>
      </c>
      <c r="N400" s="44">
        <v>6654</v>
      </c>
      <c r="P400" s="73">
        <v>100</v>
      </c>
      <c r="Q400" s="73"/>
      <c r="S400" s="44">
        <v>5000</v>
      </c>
      <c r="U400" s="78">
        <v>7000</v>
      </c>
      <c r="V400" s="78"/>
    </row>
    <row r="401" spans="1:22" ht="13.35" customHeight="1" x14ac:dyDescent="0.2">
      <c r="F401" s="77"/>
      <c r="G401" s="77"/>
      <c r="H401" s="77"/>
    </row>
    <row r="402" spans="1:22" ht="11.45" customHeight="1" x14ac:dyDescent="0.2">
      <c r="A402" s="91" t="s">
        <v>76</v>
      </c>
      <c r="B402" s="91"/>
      <c r="C402" s="91"/>
      <c r="D402" s="91"/>
      <c r="F402" s="91" t="s">
        <v>93</v>
      </c>
      <c r="G402" s="91"/>
      <c r="H402" s="91"/>
      <c r="J402" s="45">
        <v>0</v>
      </c>
      <c r="L402" s="45">
        <v>0</v>
      </c>
      <c r="N402" s="45">
        <v>8000</v>
      </c>
      <c r="P402" s="92"/>
      <c r="Q402" s="92"/>
      <c r="S402" s="45">
        <v>0</v>
      </c>
      <c r="U402" s="93">
        <v>0</v>
      </c>
      <c r="V402" s="93"/>
    </row>
    <row r="403" spans="1:22" ht="13.7" customHeight="1" x14ac:dyDescent="0.2">
      <c r="B403" s="77" t="s">
        <v>74</v>
      </c>
      <c r="C403" s="77"/>
      <c r="F403" s="77" t="s">
        <v>75</v>
      </c>
      <c r="G403" s="77"/>
      <c r="H403" s="77"/>
      <c r="J403" s="44">
        <v>0</v>
      </c>
      <c r="L403" s="44">
        <v>0</v>
      </c>
      <c r="N403" s="44">
        <v>8000</v>
      </c>
      <c r="P403" s="73"/>
      <c r="Q403" s="73"/>
      <c r="S403" s="44">
        <v>0</v>
      </c>
      <c r="U403" s="78">
        <v>0</v>
      </c>
      <c r="V403" s="78"/>
    </row>
    <row r="404" spans="1:22" ht="13.7" customHeight="1" x14ac:dyDescent="0.2">
      <c r="B404" s="46" t="s">
        <v>78</v>
      </c>
      <c r="F404" s="77" t="s">
        <v>79</v>
      </c>
      <c r="G404" s="77"/>
      <c r="H404" s="77"/>
      <c r="J404" s="44">
        <v>0</v>
      </c>
      <c r="L404" s="44">
        <v>0</v>
      </c>
      <c r="N404" s="44">
        <v>8000</v>
      </c>
      <c r="P404" s="73"/>
      <c r="Q404" s="73"/>
      <c r="S404" s="44">
        <v>0</v>
      </c>
      <c r="U404" s="78">
        <v>0</v>
      </c>
      <c r="V404" s="78"/>
    </row>
    <row r="405" spans="1:22" ht="13.35" customHeight="1" x14ac:dyDescent="0.2">
      <c r="F405" s="77"/>
      <c r="G405" s="77"/>
      <c r="H405" s="77"/>
    </row>
    <row r="406" spans="1:22" ht="11.45" customHeight="1" x14ac:dyDescent="0.2">
      <c r="A406" s="77" t="s">
        <v>237</v>
      </c>
      <c r="B406" s="77"/>
      <c r="C406" s="77"/>
      <c r="D406" s="77"/>
      <c r="E406" s="77"/>
      <c r="F406" s="90" t="s">
        <v>238</v>
      </c>
      <c r="G406" s="90"/>
      <c r="H406" s="90"/>
      <c r="J406" s="44">
        <v>0</v>
      </c>
      <c r="L406" s="44">
        <v>28040</v>
      </c>
      <c r="N406" s="44">
        <v>352654</v>
      </c>
      <c r="P406" s="73">
        <v>1257.681883024251</v>
      </c>
      <c r="Q406" s="73"/>
      <c r="S406" s="44">
        <v>2654</v>
      </c>
      <c r="U406" s="78">
        <v>2654</v>
      </c>
      <c r="V406" s="78"/>
    </row>
    <row r="407" spans="1:22" ht="13.7" customHeight="1" x14ac:dyDescent="0.2">
      <c r="A407" s="91" t="s">
        <v>91</v>
      </c>
      <c r="B407" s="91"/>
      <c r="C407" s="91"/>
      <c r="D407" s="91"/>
      <c r="F407" s="91" t="s">
        <v>92</v>
      </c>
      <c r="G407" s="91"/>
      <c r="H407" s="91"/>
      <c r="J407" s="45">
        <v>0</v>
      </c>
      <c r="L407" s="45">
        <v>21404</v>
      </c>
      <c r="N407" s="45">
        <v>72654</v>
      </c>
      <c r="P407" s="92">
        <v>339.44122593907679</v>
      </c>
      <c r="Q407" s="92"/>
      <c r="S407" s="45">
        <v>2654</v>
      </c>
      <c r="U407" s="93">
        <v>2654</v>
      </c>
      <c r="V407" s="93"/>
    </row>
    <row r="408" spans="1:22" ht="13.7" customHeight="1" x14ac:dyDescent="0.2">
      <c r="B408" s="77" t="s">
        <v>74</v>
      </c>
      <c r="C408" s="77"/>
      <c r="F408" s="77" t="s">
        <v>75</v>
      </c>
      <c r="G408" s="77"/>
      <c r="H408" s="77"/>
      <c r="J408" s="44">
        <v>0</v>
      </c>
      <c r="L408" s="44">
        <v>21404</v>
      </c>
      <c r="N408" s="44">
        <v>72654</v>
      </c>
      <c r="P408" s="73">
        <v>339.44122593907679</v>
      </c>
      <c r="Q408" s="73"/>
      <c r="S408" s="44">
        <v>2654</v>
      </c>
      <c r="U408" s="78">
        <v>2654</v>
      </c>
      <c r="V408" s="78"/>
    </row>
    <row r="409" spans="1:22" ht="13.7" customHeight="1" x14ac:dyDescent="0.2">
      <c r="B409" s="46" t="s">
        <v>78</v>
      </c>
      <c r="F409" s="77" t="s">
        <v>79</v>
      </c>
      <c r="G409" s="77"/>
      <c r="H409" s="77"/>
      <c r="J409" s="44">
        <v>0</v>
      </c>
      <c r="L409" s="44">
        <v>21404</v>
      </c>
      <c r="N409" s="44">
        <v>72654</v>
      </c>
      <c r="P409" s="73">
        <v>339.44122593907679</v>
      </c>
      <c r="Q409" s="73"/>
      <c r="S409" s="44">
        <v>2654</v>
      </c>
      <c r="U409" s="78">
        <v>2654</v>
      </c>
      <c r="V409" s="78"/>
    </row>
    <row r="410" spans="1:22" ht="13.35" customHeight="1" x14ac:dyDescent="0.2">
      <c r="F410" s="77"/>
      <c r="G410" s="77"/>
      <c r="H410" s="77"/>
    </row>
    <row r="411" spans="1:22" ht="11.45" customHeight="1" x14ac:dyDescent="0.2">
      <c r="A411" s="91" t="s">
        <v>147</v>
      </c>
      <c r="B411" s="91"/>
      <c r="C411" s="91"/>
      <c r="D411" s="91"/>
      <c r="F411" s="91" t="s">
        <v>148</v>
      </c>
      <c r="G411" s="91"/>
      <c r="H411" s="91"/>
      <c r="J411" s="45">
        <v>0</v>
      </c>
      <c r="L411" s="45">
        <v>0</v>
      </c>
      <c r="N411" s="45">
        <v>280000</v>
      </c>
      <c r="P411" s="92"/>
      <c r="Q411" s="92"/>
      <c r="S411" s="45">
        <v>0</v>
      </c>
      <c r="U411" s="93">
        <v>0</v>
      </c>
      <c r="V411" s="93"/>
    </row>
    <row r="412" spans="1:22" ht="13.7" customHeight="1" x14ac:dyDescent="0.2">
      <c r="B412" s="77" t="s">
        <v>74</v>
      </c>
      <c r="C412" s="77"/>
      <c r="F412" s="77" t="s">
        <v>75</v>
      </c>
      <c r="G412" s="77"/>
      <c r="H412" s="77"/>
      <c r="J412" s="44">
        <v>0</v>
      </c>
      <c r="L412" s="44">
        <v>0</v>
      </c>
      <c r="N412" s="44">
        <v>280000</v>
      </c>
      <c r="P412" s="73"/>
      <c r="Q412" s="73"/>
      <c r="S412" s="44">
        <v>0</v>
      </c>
      <c r="U412" s="78">
        <v>0</v>
      </c>
      <c r="V412" s="78"/>
    </row>
    <row r="413" spans="1:22" ht="13.7" customHeight="1" x14ac:dyDescent="0.2">
      <c r="B413" s="46" t="s">
        <v>78</v>
      </c>
      <c r="F413" s="77" t="s">
        <v>79</v>
      </c>
      <c r="G413" s="77"/>
      <c r="H413" s="77"/>
      <c r="J413" s="44">
        <v>0</v>
      </c>
      <c r="L413" s="44">
        <v>0</v>
      </c>
      <c r="N413" s="44">
        <v>280000</v>
      </c>
      <c r="P413" s="73"/>
      <c r="Q413" s="73"/>
      <c r="S413" s="44">
        <v>0</v>
      </c>
      <c r="U413" s="78">
        <v>0</v>
      </c>
      <c r="V413" s="78"/>
    </row>
    <row r="414" spans="1:22" ht="13.35" customHeight="1" x14ac:dyDescent="0.2">
      <c r="F414" s="77"/>
      <c r="G414" s="77"/>
      <c r="H414" s="77"/>
    </row>
    <row r="415" spans="1:22" ht="11.45" customHeight="1" x14ac:dyDescent="0.2">
      <c r="A415" s="91" t="s">
        <v>116</v>
      </c>
      <c r="B415" s="91"/>
      <c r="C415" s="91"/>
      <c r="D415" s="91"/>
      <c r="F415" s="91" t="s">
        <v>117</v>
      </c>
      <c r="G415" s="91"/>
      <c r="H415" s="91"/>
      <c r="J415" s="45">
        <v>0</v>
      </c>
      <c r="L415" s="45">
        <v>6636</v>
      </c>
      <c r="N415" s="45">
        <v>0</v>
      </c>
      <c r="P415" s="92">
        <v>0</v>
      </c>
      <c r="Q415" s="92"/>
      <c r="S415" s="45">
        <v>0</v>
      </c>
      <c r="U415" s="93">
        <v>0</v>
      </c>
      <c r="V415" s="93"/>
    </row>
    <row r="416" spans="1:22" ht="13.7" customHeight="1" x14ac:dyDescent="0.2">
      <c r="B416" s="77" t="s">
        <v>74</v>
      </c>
      <c r="C416" s="77"/>
      <c r="F416" s="77" t="s">
        <v>75</v>
      </c>
      <c r="G416" s="77"/>
      <c r="H416" s="77"/>
      <c r="J416" s="44">
        <v>0</v>
      </c>
      <c r="L416" s="44">
        <v>6636</v>
      </c>
      <c r="N416" s="44">
        <v>0</v>
      </c>
      <c r="P416" s="73">
        <v>0</v>
      </c>
      <c r="Q416" s="73"/>
      <c r="S416" s="44">
        <v>0</v>
      </c>
      <c r="U416" s="78">
        <v>0</v>
      </c>
      <c r="V416" s="78"/>
    </row>
    <row r="417" spans="1:22" ht="13.7" customHeight="1" x14ac:dyDescent="0.2">
      <c r="B417" s="46" t="s">
        <v>78</v>
      </c>
      <c r="F417" s="77" t="s">
        <v>79</v>
      </c>
      <c r="G417" s="77"/>
      <c r="H417" s="77"/>
      <c r="J417" s="44">
        <v>0</v>
      </c>
      <c r="L417" s="44">
        <v>6636</v>
      </c>
      <c r="N417" s="44">
        <v>0</v>
      </c>
      <c r="P417" s="73">
        <v>0</v>
      </c>
      <c r="Q417" s="73"/>
      <c r="S417" s="44">
        <v>0</v>
      </c>
      <c r="U417" s="78">
        <v>0</v>
      </c>
      <c r="V417" s="78"/>
    </row>
    <row r="418" spans="1:22" ht="13.35" customHeight="1" x14ac:dyDescent="0.2">
      <c r="F418" s="77"/>
      <c r="G418" s="77"/>
      <c r="H418" s="77"/>
    </row>
    <row r="419" spans="1:22" ht="11.45" customHeight="1" x14ac:dyDescent="0.2">
      <c r="A419" s="77" t="s">
        <v>239</v>
      </c>
      <c r="B419" s="77"/>
      <c r="C419" s="77"/>
      <c r="D419" s="77"/>
      <c r="E419" s="77"/>
      <c r="F419" s="90" t="s">
        <v>240</v>
      </c>
      <c r="G419" s="90"/>
      <c r="H419" s="90"/>
      <c r="J419" s="44">
        <v>451644.84</v>
      </c>
      <c r="L419" s="44">
        <v>0</v>
      </c>
      <c r="N419" s="44">
        <v>0</v>
      </c>
      <c r="P419" s="73"/>
      <c r="Q419" s="73"/>
      <c r="S419" s="44">
        <v>500000</v>
      </c>
      <c r="U419" s="78">
        <v>0</v>
      </c>
      <c r="V419" s="78"/>
    </row>
    <row r="420" spans="1:22" ht="13.7" customHeight="1" x14ac:dyDescent="0.2">
      <c r="A420" s="91" t="s">
        <v>91</v>
      </c>
      <c r="B420" s="91"/>
      <c r="C420" s="91"/>
      <c r="D420" s="91"/>
      <c r="F420" s="91" t="s">
        <v>92</v>
      </c>
      <c r="G420" s="91"/>
      <c r="H420" s="91"/>
      <c r="J420" s="45">
        <v>327838.74</v>
      </c>
      <c r="L420" s="45">
        <v>0</v>
      </c>
      <c r="N420" s="45">
        <v>0</v>
      </c>
      <c r="P420" s="92"/>
      <c r="Q420" s="92"/>
      <c r="S420" s="45">
        <v>0</v>
      </c>
      <c r="U420" s="93">
        <v>0</v>
      </c>
      <c r="V420" s="93"/>
    </row>
    <row r="421" spans="1:22" ht="13.7" customHeight="1" x14ac:dyDescent="0.2">
      <c r="B421" s="77" t="s">
        <v>58</v>
      </c>
      <c r="C421" s="77"/>
      <c r="F421" s="77" t="s">
        <v>59</v>
      </c>
      <c r="G421" s="77"/>
      <c r="H421" s="77"/>
      <c r="J421" s="44">
        <v>788.19</v>
      </c>
      <c r="L421" s="44">
        <v>0</v>
      </c>
      <c r="N421" s="44">
        <v>0</v>
      </c>
      <c r="P421" s="73"/>
      <c r="Q421" s="73"/>
      <c r="S421" s="44">
        <v>0</v>
      </c>
      <c r="U421" s="78">
        <v>0</v>
      </c>
      <c r="V421" s="78"/>
    </row>
    <row r="422" spans="1:22" ht="13.7" customHeight="1" x14ac:dyDescent="0.2">
      <c r="B422" s="46" t="s">
        <v>62</v>
      </c>
      <c r="F422" s="77" t="s">
        <v>63</v>
      </c>
      <c r="G422" s="77"/>
      <c r="H422" s="77"/>
      <c r="J422" s="44">
        <v>788.19</v>
      </c>
      <c r="L422" s="44">
        <v>0</v>
      </c>
      <c r="N422" s="44">
        <v>0</v>
      </c>
      <c r="P422" s="73"/>
      <c r="Q422" s="73"/>
      <c r="S422" s="44">
        <v>0</v>
      </c>
      <c r="U422" s="78">
        <v>0</v>
      </c>
      <c r="V422" s="78"/>
    </row>
    <row r="423" spans="1:22" ht="13.7" customHeight="1" x14ac:dyDescent="0.2">
      <c r="B423" s="77" t="s">
        <v>74</v>
      </c>
      <c r="C423" s="77"/>
      <c r="F423" s="77" t="s">
        <v>75</v>
      </c>
      <c r="G423" s="77"/>
      <c r="H423" s="77"/>
      <c r="J423" s="44">
        <v>327050.55</v>
      </c>
      <c r="L423" s="44">
        <v>0</v>
      </c>
      <c r="N423" s="44">
        <v>0</v>
      </c>
      <c r="P423" s="73"/>
      <c r="Q423" s="73"/>
      <c r="S423" s="44">
        <v>0</v>
      </c>
      <c r="U423" s="78">
        <v>0</v>
      </c>
      <c r="V423" s="78"/>
    </row>
    <row r="424" spans="1:22" ht="13.7" customHeight="1" x14ac:dyDescent="0.2">
      <c r="B424" s="46" t="s">
        <v>78</v>
      </c>
      <c r="F424" s="77" t="s">
        <v>79</v>
      </c>
      <c r="G424" s="77"/>
      <c r="H424" s="77"/>
      <c r="J424" s="44">
        <v>327050.55</v>
      </c>
      <c r="L424" s="44">
        <v>0</v>
      </c>
      <c r="N424" s="44">
        <v>0</v>
      </c>
      <c r="P424" s="73"/>
      <c r="Q424" s="73"/>
      <c r="S424" s="44">
        <v>0</v>
      </c>
      <c r="U424" s="78">
        <v>0</v>
      </c>
      <c r="V424" s="78"/>
    </row>
    <row r="425" spans="1:22" ht="13.35" customHeight="1" x14ac:dyDescent="0.2">
      <c r="F425" s="77"/>
      <c r="G425" s="77"/>
      <c r="H425" s="77"/>
    </row>
    <row r="426" spans="1:22" ht="11.45" customHeight="1" x14ac:dyDescent="0.2">
      <c r="A426" s="91" t="s">
        <v>76</v>
      </c>
      <c r="B426" s="91"/>
      <c r="C426" s="91"/>
      <c r="D426" s="91"/>
      <c r="F426" s="91" t="s">
        <v>93</v>
      </c>
      <c r="G426" s="91"/>
      <c r="H426" s="91"/>
      <c r="J426" s="45">
        <v>31910.69</v>
      </c>
      <c r="L426" s="45">
        <v>0</v>
      </c>
      <c r="N426" s="45">
        <v>0</v>
      </c>
      <c r="P426" s="92"/>
      <c r="Q426" s="92"/>
      <c r="S426" s="45">
        <v>0</v>
      </c>
      <c r="U426" s="93">
        <v>0</v>
      </c>
      <c r="V426" s="93"/>
    </row>
    <row r="427" spans="1:22" ht="13.7" customHeight="1" x14ac:dyDescent="0.2">
      <c r="B427" s="77" t="s">
        <v>74</v>
      </c>
      <c r="C427" s="77"/>
      <c r="F427" s="77" t="s">
        <v>75</v>
      </c>
      <c r="G427" s="77"/>
      <c r="H427" s="77"/>
      <c r="J427" s="44">
        <v>31910.69</v>
      </c>
      <c r="L427" s="44">
        <v>0</v>
      </c>
      <c r="N427" s="44">
        <v>0</v>
      </c>
      <c r="P427" s="73"/>
      <c r="Q427" s="73"/>
      <c r="S427" s="44">
        <v>0</v>
      </c>
      <c r="U427" s="78">
        <v>0</v>
      </c>
      <c r="V427" s="78"/>
    </row>
    <row r="428" spans="1:22" ht="13.7" customHeight="1" x14ac:dyDescent="0.2">
      <c r="B428" s="46" t="s">
        <v>78</v>
      </c>
      <c r="F428" s="77" t="s">
        <v>79</v>
      </c>
      <c r="G428" s="77"/>
      <c r="H428" s="77"/>
      <c r="J428" s="44">
        <v>31910.69</v>
      </c>
      <c r="L428" s="44">
        <v>0</v>
      </c>
      <c r="N428" s="44">
        <v>0</v>
      </c>
      <c r="P428" s="73"/>
      <c r="Q428" s="73"/>
      <c r="S428" s="44">
        <v>0</v>
      </c>
      <c r="U428" s="78">
        <v>0</v>
      </c>
      <c r="V428" s="78"/>
    </row>
    <row r="429" spans="1:22" ht="13.35" customHeight="1" x14ac:dyDescent="0.2">
      <c r="F429" s="77"/>
      <c r="G429" s="77"/>
      <c r="H429" s="77"/>
    </row>
    <row r="430" spans="1:22" ht="11.45" customHeight="1" x14ac:dyDescent="0.2">
      <c r="A430" s="91" t="s">
        <v>147</v>
      </c>
      <c r="B430" s="91"/>
      <c r="C430" s="91"/>
      <c r="D430" s="91"/>
      <c r="F430" s="91" t="s">
        <v>148</v>
      </c>
      <c r="G430" s="91"/>
      <c r="H430" s="91"/>
      <c r="J430" s="45">
        <v>8726.56</v>
      </c>
      <c r="L430" s="45">
        <v>0</v>
      </c>
      <c r="N430" s="45">
        <v>0</v>
      </c>
      <c r="P430" s="92"/>
      <c r="Q430" s="92"/>
      <c r="S430" s="45">
        <v>500000</v>
      </c>
      <c r="U430" s="93">
        <v>0</v>
      </c>
      <c r="V430" s="93"/>
    </row>
    <row r="431" spans="1:22" ht="13.7" customHeight="1" x14ac:dyDescent="0.2">
      <c r="B431" s="77" t="s">
        <v>74</v>
      </c>
      <c r="C431" s="77"/>
      <c r="F431" s="77" t="s">
        <v>75</v>
      </c>
      <c r="G431" s="77"/>
      <c r="H431" s="77"/>
      <c r="J431" s="44">
        <v>8726.56</v>
      </c>
      <c r="L431" s="44">
        <v>0</v>
      </c>
      <c r="N431" s="44">
        <v>0</v>
      </c>
      <c r="P431" s="73"/>
      <c r="Q431" s="73"/>
      <c r="S431" s="44">
        <v>500000</v>
      </c>
      <c r="U431" s="78">
        <v>0</v>
      </c>
      <c r="V431" s="78"/>
    </row>
    <row r="432" spans="1:22" ht="13.7" customHeight="1" x14ac:dyDescent="0.2">
      <c r="B432" s="46" t="s">
        <v>78</v>
      </c>
      <c r="F432" s="77" t="s">
        <v>79</v>
      </c>
      <c r="G432" s="77"/>
      <c r="H432" s="77"/>
      <c r="J432" s="44">
        <v>8726.56</v>
      </c>
      <c r="L432" s="44">
        <v>0</v>
      </c>
      <c r="N432" s="44">
        <v>0</v>
      </c>
      <c r="P432" s="73"/>
      <c r="Q432" s="73"/>
      <c r="S432" s="44">
        <v>500000</v>
      </c>
      <c r="U432" s="78">
        <v>0</v>
      </c>
      <c r="V432" s="78"/>
    </row>
    <row r="433" spans="1:22" ht="13.35" customHeight="1" x14ac:dyDescent="0.2">
      <c r="F433" s="77"/>
      <c r="G433" s="77"/>
      <c r="H433" s="77"/>
    </row>
    <row r="434" spans="1:22" ht="11.45" customHeight="1" x14ac:dyDescent="0.2">
      <c r="A434" s="91" t="s">
        <v>116</v>
      </c>
      <c r="B434" s="91"/>
      <c r="C434" s="91"/>
      <c r="D434" s="91"/>
      <c r="F434" s="91" t="s">
        <v>117</v>
      </c>
      <c r="G434" s="91"/>
      <c r="H434" s="91"/>
      <c r="J434" s="45">
        <v>83168.850000000006</v>
      </c>
      <c r="L434" s="45">
        <v>0</v>
      </c>
      <c r="N434" s="45">
        <v>0</v>
      </c>
      <c r="P434" s="92"/>
      <c r="Q434" s="92"/>
      <c r="S434" s="45">
        <v>0</v>
      </c>
      <c r="U434" s="93">
        <v>0</v>
      </c>
      <c r="V434" s="93"/>
    </row>
    <row r="435" spans="1:22" ht="13.7" customHeight="1" x14ac:dyDescent="0.2">
      <c r="B435" s="77" t="s">
        <v>74</v>
      </c>
      <c r="C435" s="77"/>
      <c r="F435" s="77" t="s">
        <v>75</v>
      </c>
      <c r="G435" s="77"/>
      <c r="H435" s="77"/>
      <c r="J435" s="44">
        <v>83168.850000000006</v>
      </c>
      <c r="L435" s="44">
        <v>0</v>
      </c>
      <c r="N435" s="44">
        <v>0</v>
      </c>
      <c r="P435" s="73"/>
      <c r="Q435" s="73"/>
      <c r="S435" s="44">
        <v>0</v>
      </c>
      <c r="U435" s="78">
        <v>0</v>
      </c>
      <c r="V435" s="78"/>
    </row>
    <row r="436" spans="1:22" ht="13.7" customHeight="1" x14ac:dyDescent="0.2">
      <c r="B436" s="46" t="s">
        <v>78</v>
      </c>
      <c r="F436" s="77" t="s">
        <v>79</v>
      </c>
      <c r="G436" s="77"/>
      <c r="H436" s="77"/>
      <c r="J436" s="44">
        <v>83168.850000000006</v>
      </c>
      <c r="L436" s="44">
        <v>0</v>
      </c>
      <c r="N436" s="44">
        <v>0</v>
      </c>
      <c r="P436" s="73"/>
      <c r="Q436" s="73"/>
      <c r="S436" s="44">
        <v>0</v>
      </c>
      <c r="U436" s="78">
        <v>0</v>
      </c>
      <c r="V436" s="78"/>
    </row>
    <row r="437" spans="1:22" ht="13.35" customHeight="1" x14ac:dyDescent="0.2">
      <c r="F437" s="77"/>
      <c r="G437" s="77"/>
      <c r="H437" s="77"/>
    </row>
    <row r="438" spans="1:22" ht="11.45" customHeight="1" x14ac:dyDescent="0.2">
      <c r="A438" s="77" t="s">
        <v>241</v>
      </c>
      <c r="B438" s="77"/>
      <c r="C438" s="77"/>
      <c r="D438" s="77"/>
      <c r="E438" s="77"/>
      <c r="F438" s="90" t="s">
        <v>242</v>
      </c>
      <c r="G438" s="90"/>
      <c r="H438" s="90"/>
      <c r="J438" s="44">
        <v>0</v>
      </c>
      <c r="L438" s="44">
        <v>458956</v>
      </c>
      <c r="N438" s="44">
        <v>558000</v>
      </c>
      <c r="P438" s="73">
        <v>121.58028220570164</v>
      </c>
      <c r="Q438" s="73"/>
      <c r="S438" s="44">
        <v>0</v>
      </c>
      <c r="U438" s="78">
        <v>0</v>
      </c>
      <c r="V438" s="78"/>
    </row>
    <row r="439" spans="1:22" ht="13.7" customHeight="1" x14ac:dyDescent="0.2">
      <c r="A439" s="91" t="s">
        <v>91</v>
      </c>
      <c r="B439" s="91"/>
      <c r="C439" s="91"/>
      <c r="D439" s="91"/>
      <c r="F439" s="91" t="s">
        <v>92</v>
      </c>
      <c r="G439" s="91"/>
      <c r="H439" s="91"/>
      <c r="J439" s="45">
        <v>0</v>
      </c>
      <c r="L439" s="45">
        <v>0</v>
      </c>
      <c r="N439" s="45">
        <v>12000</v>
      </c>
      <c r="P439" s="92"/>
      <c r="Q439" s="92"/>
      <c r="S439" s="45">
        <v>0</v>
      </c>
      <c r="U439" s="93">
        <v>0</v>
      </c>
      <c r="V439" s="93"/>
    </row>
    <row r="440" spans="1:22" ht="13.7" customHeight="1" x14ac:dyDescent="0.2">
      <c r="B440" s="77" t="s">
        <v>58</v>
      </c>
      <c r="C440" s="77"/>
      <c r="F440" s="77" t="s">
        <v>59</v>
      </c>
      <c r="G440" s="77"/>
      <c r="H440" s="77"/>
      <c r="J440" s="44">
        <v>0</v>
      </c>
      <c r="L440" s="44">
        <v>0</v>
      </c>
      <c r="N440" s="44">
        <v>12000</v>
      </c>
      <c r="P440" s="73"/>
      <c r="Q440" s="73"/>
      <c r="S440" s="44">
        <v>0</v>
      </c>
      <c r="U440" s="78">
        <v>0</v>
      </c>
      <c r="V440" s="78"/>
    </row>
    <row r="441" spans="1:22" ht="13.7" customHeight="1" x14ac:dyDescent="0.2">
      <c r="B441" s="46" t="s">
        <v>62</v>
      </c>
      <c r="F441" s="77" t="s">
        <v>63</v>
      </c>
      <c r="G441" s="77"/>
      <c r="H441" s="77"/>
      <c r="J441" s="44">
        <v>0</v>
      </c>
      <c r="L441" s="44">
        <v>0</v>
      </c>
      <c r="N441" s="44">
        <v>12000</v>
      </c>
      <c r="P441" s="73"/>
      <c r="Q441" s="73"/>
      <c r="S441" s="44">
        <v>0</v>
      </c>
      <c r="U441" s="78">
        <v>0</v>
      </c>
      <c r="V441" s="78"/>
    </row>
    <row r="442" spans="1:22" ht="13.7" customHeight="1" x14ac:dyDescent="0.2">
      <c r="A442" s="91" t="s">
        <v>116</v>
      </c>
      <c r="B442" s="91"/>
      <c r="C442" s="91"/>
      <c r="D442" s="91"/>
      <c r="F442" s="91" t="s">
        <v>117</v>
      </c>
      <c r="G442" s="91"/>
      <c r="H442" s="91"/>
      <c r="J442" s="45">
        <v>0</v>
      </c>
      <c r="L442" s="45">
        <v>458956</v>
      </c>
      <c r="N442" s="45">
        <v>546000</v>
      </c>
      <c r="P442" s="92">
        <v>118.96565248084782</v>
      </c>
      <c r="Q442" s="92"/>
      <c r="S442" s="45">
        <v>0</v>
      </c>
      <c r="U442" s="93">
        <v>0</v>
      </c>
      <c r="V442" s="93"/>
    </row>
    <row r="443" spans="1:22" ht="13.7" customHeight="1" x14ac:dyDescent="0.2">
      <c r="B443" s="77" t="s">
        <v>74</v>
      </c>
      <c r="C443" s="77"/>
      <c r="F443" s="77" t="s">
        <v>75</v>
      </c>
      <c r="G443" s="77"/>
      <c r="H443" s="77"/>
      <c r="J443" s="44">
        <v>0</v>
      </c>
      <c r="L443" s="44">
        <v>458956</v>
      </c>
      <c r="N443" s="44">
        <v>546000</v>
      </c>
      <c r="P443" s="73">
        <v>118.96565248084782</v>
      </c>
      <c r="Q443" s="73"/>
      <c r="S443" s="44">
        <v>0</v>
      </c>
      <c r="U443" s="78">
        <v>0</v>
      </c>
      <c r="V443" s="78"/>
    </row>
    <row r="444" spans="1:22" ht="13.7" customHeight="1" x14ac:dyDescent="0.2">
      <c r="B444" s="46" t="s">
        <v>78</v>
      </c>
      <c r="F444" s="77" t="s">
        <v>79</v>
      </c>
      <c r="G444" s="77"/>
      <c r="H444" s="77"/>
      <c r="J444" s="44">
        <v>0</v>
      </c>
      <c r="L444" s="44">
        <v>458956</v>
      </c>
      <c r="N444" s="44">
        <v>546000</v>
      </c>
      <c r="P444" s="73">
        <v>118.96565248084782</v>
      </c>
      <c r="Q444" s="73"/>
      <c r="S444" s="44">
        <v>0</v>
      </c>
      <c r="U444" s="78">
        <v>0</v>
      </c>
      <c r="V444" s="78"/>
    </row>
    <row r="445" spans="1:22" ht="13.35" customHeight="1" x14ac:dyDescent="0.2">
      <c r="F445" s="77"/>
      <c r="G445" s="77"/>
      <c r="H445" s="77"/>
    </row>
    <row r="446" spans="1:22" ht="11.45" customHeight="1" x14ac:dyDescent="0.2">
      <c r="A446" s="77" t="s">
        <v>243</v>
      </c>
      <c r="B446" s="77"/>
      <c r="C446" s="77"/>
      <c r="D446" s="77"/>
      <c r="E446" s="77"/>
      <c r="F446" s="90" t="s">
        <v>244</v>
      </c>
      <c r="G446" s="90"/>
      <c r="H446" s="90"/>
      <c r="J446" s="44">
        <v>154076.65</v>
      </c>
      <c r="L446" s="44">
        <v>168585</v>
      </c>
      <c r="N446" s="44">
        <v>0</v>
      </c>
      <c r="P446" s="73">
        <v>0</v>
      </c>
      <c r="Q446" s="73"/>
      <c r="S446" s="44">
        <v>0</v>
      </c>
      <c r="U446" s="78">
        <v>0</v>
      </c>
      <c r="V446" s="78"/>
    </row>
    <row r="447" spans="1:22" ht="13.7" customHeight="1" x14ac:dyDescent="0.2">
      <c r="A447" s="91" t="s">
        <v>91</v>
      </c>
      <c r="B447" s="91"/>
      <c r="C447" s="91"/>
      <c r="D447" s="91"/>
      <c r="F447" s="91" t="s">
        <v>92</v>
      </c>
      <c r="G447" s="91"/>
      <c r="H447" s="91"/>
      <c r="J447" s="45">
        <v>0</v>
      </c>
      <c r="L447" s="45">
        <v>78321.45</v>
      </c>
      <c r="N447" s="45">
        <v>0</v>
      </c>
      <c r="P447" s="92">
        <v>0</v>
      </c>
      <c r="Q447" s="92"/>
      <c r="S447" s="45">
        <v>0</v>
      </c>
      <c r="U447" s="93">
        <v>0</v>
      </c>
      <c r="V447" s="93"/>
    </row>
    <row r="448" spans="1:22" ht="13.7" customHeight="1" x14ac:dyDescent="0.2">
      <c r="B448" s="77" t="s">
        <v>58</v>
      </c>
      <c r="C448" s="77"/>
      <c r="F448" s="77" t="s">
        <v>59</v>
      </c>
      <c r="G448" s="77"/>
      <c r="H448" s="77"/>
      <c r="J448" s="44">
        <v>0</v>
      </c>
      <c r="L448" s="44">
        <v>3460</v>
      </c>
      <c r="N448" s="44">
        <v>0</v>
      </c>
      <c r="P448" s="73">
        <v>0</v>
      </c>
      <c r="Q448" s="73"/>
      <c r="S448" s="44">
        <v>0</v>
      </c>
      <c r="U448" s="78">
        <v>0</v>
      </c>
      <c r="V448" s="78"/>
    </row>
    <row r="449" spans="1:22" ht="13.7" customHeight="1" x14ac:dyDescent="0.2">
      <c r="B449" s="46" t="s">
        <v>62</v>
      </c>
      <c r="F449" s="77" t="s">
        <v>63</v>
      </c>
      <c r="G449" s="77"/>
      <c r="H449" s="77"/>
      <c r="J449" s="44">
        <v>0</v>
      </c>
      <c r="L449" s="44">
        <v>3460</v>
      </c>
      <c r="N449" s="44">
        <v>0</v>
      </c>
      <c r="P449" s="73">
        <v>0</v>
      </c>
      <c r="Q449" s="73"/>
      <c r="S449" s="44">
        <v>0</v>
      </c>
      <c r="U449" s="78">
        <v>0</v>
      </c>
      <c r="V449" s="78"/>
    </row>
    <row r="450" spans="1:22" ht="13.7" customHeight="1" x14ac:dyDescent="0.2">
      <c r="B450" s="77" t="s">
        <v>74</v>
      </c>
      <c r="C450" s="77"/>
      <c r="F450" s="77" t="s">
        <v>75</v>
      </c>
      <c r="G450" s="77"/>
      <c r="H450" s="77"/>
      <c r="J450" s="44">
        <v>0</v>
      </c>
      <c r="L450" s="44">
        <v>74861.45</v>
      </c>
      <c r="N450" s="44">
        <v>0</v>
      </c>
      <c r="P450" s="73">
        <v>0</v>
      </c>
      <c r="Q450" s="73"/>
      <c r="S450" s="44">
        <v>0</v>
      </c>
      <c r="U450" s="78">
        <v>0</v>
      </c>
      <c r="V450" s="78"/>
    </row>
    <row r="451" spans="1:22" ht="13.7" customHeight="1" x14ac:dyDescent="0.2">
      <c r="B451" s="46" t="s">
        <v>78</v>
      </c>
      <c r="F451" s="77" t="s">
        <v>79</v>
      </c>
      <c r="G451" s="77"/>
      <c r="H451" s="77"/>
      <c r="J451" s="44">
        <v>0</v>
      </c>
      <c r="L451" s="44">
        <v>74861.45</v>
      </c>
      <c r="N451" s="44">
        <v>0</v>
      </c>
      <c r="P451" s="73">
        <v>0</v>
      </c>
      <c r="Q451" s="73"/>
      <c r="S451" s="44">
        <v>0</v>
      </c>
      <c r="U451" s="78">
        <v>0</v>
      </c>
      <c r="V451" s="78"/>
    </row>
    <row r="452" spans="1:22" ht="13.35" customHeight="1" x14ac:dyDescent="0.2">
      <c r="F452" s="77"/>
      <c r="G452" s="77"/>
      <c r="H452" s="77"/>
    </row>
    <row r="453" spans="1:22" ht="11.45" customHeight="1" x14ac:dyDescent="0.2">
      <c r="A453" s="91" t="s">
        <v>76</v>
      </c>
      <c r="B453" s="91"/>
      <c r="C453" s="91"/>
      <c r="D453" s="91"/>
      <c r="F453" s="91" t="s">
        <v>93</v>
      </c>
      <c r="G453" s="91"/>
      <c r="H453" s="91"/>
      <c r="J453" s="45">
        <v>26257.37</v>
      </c>
      <c r="L453" s="45">
        <v>0</v>
      </c>
      <c r="N453" s="45">
        <v>0</v>
      </c>
      <c r="P453" s="92"/>
      <c r="Q453" s="92"/>
      <c r="S453" s="45">
        <v>0</v>
      </c>
      <c r="U453" s="93">
        <v>0</v>
      </c>
      <c r="V453" s="93"/>
    </row>
    <row r="454" spans="1:22" ht="13.7" customHeight="1" x14ac:dyDescent="0.2">
      <c r="B454" s="77" t="s">
        <v>58</v>
      </c>
      <c r="C454" s="77"/>
      <c r="F454" s="77" t="s">
        <v>59</v>
      </c>
      <c r="G454" s="77"/>
      <c r="H454" s="77"/>
      <c r="J454" s="44">
        <v>4892.37</v>
      </c>
      <c r="L454" s="44">
        <v>0</v>
      </c>
      <c r="N454" s="44">
        <v>0</v>
      </c>
      <c r="P454" s="73"/>
      <c r="Q454" s="73"/>
      <c r="S454" s="44">
        <v>0</v>
      </c>
      <c r="U454" s="78">
        <v>0</v>
      </c>
      <c r="V454" s="78"/>
    </row>
    <row r="455" spans="1:22" ht="13.7" customHeight="1" x14ac:dyDescent="0.2">
      <c r="B455" s="46" t="s">
        <v>62</v>
      </c>
      <c r="F455" s="77" t="s">
        <v>63</v>
      </c>
      <c r="G455" s="77"/>
      <c r="H455" s="77"/>
      <c r="J455" s="44">
        <v>4892.37</v>
      </c>
      <c r="L455" s="44">
        <v>0</v>
      </c>
      <c r="N455" s="44">
        <v>0</v>
      </c>
      <c r="P455" s="73"/>
      <c r="Q455" s="73"/>
      <c r="S455" s="44">
        <v>0</v>
      </c>
      <c r="U455" s="78">
        <v>0</v>
      </c>
      <c r="V455" s="78"/>
    </row>
    <row r="456" spans="1:22" ht="13.7" customHeight="1" x14ac:dyDescent="0.2">
      <c r="B456" s="77" t="s">
        <v>74</v>
      </c>
      <c r="C456" s="77"/>
      <c r="F456" s="77" t="s">
        <v>75</v>
      </c>
      <c r="G456" s="77"/>
      <c r="H456" s="77"/>
      <c r="J456" s="44">
        <v>21365</v>
      </c>
      <c r="L456" s="44">
        <v>0</v>
      </c>
      <c r="N456" s="44">
        <v>0</v>
      </c>
      <c r="P456" s="73"/>
      <c r="Q456" s="73"/>
      <c r="S456" s="44">
        <v>0</v>
      </c>
      <c r="U456" s="78">
        <v>0</v>
      </c>
      <c r="V456" s="78"/>
    </row>
    <row r="457" spans="1:22" ht="13.7" customHeight="1" x14ac:dyDescent="0.2">
      <c r="B457" s="46" t="s">
        <v>78</v>
      </c>
      <c r="F457" s="77" t="s">
        <v>79</v>
      </c>
      <c r="G457" s="77"/>
      <c r="H457" s="77"/>
      <c r="J457" s="44">
        <v>21365</v>
      </c>
      <c r="L457" s="44">
        <v>0</v>
      </c>
      <c r="N457" s="44">
        <v>0</v>
      </c>
      <c r="P457" s="73"/>
      <c r="Q457" s="73"/>
      <c r="S457" s="44">
        <v>0</v>
      </c>
      <c r="U457" s="78">
        <v>0</v>
      </c>
      <c r="V457" s="78"/>
    </row>
    <row r="458" spans="1:22" ht="13.35" customHeight="1" x14ac:dyDescent="0.2">
      <c r="F458" s="77"/>
      <c r="G458" s="77"/>
      <c r="H458" s="77"/>
    </row>
    <row r="459" spans="1:22" ht="11.45" customHeight="1" x14ac:dyDescent="0.2">
      <c r="A459" s="91" t="s">
        <v>116</v>
      </c>
      <c r="B459" s="91"/>
      <c r="C459" s="91"/>
      <c r="D459" s="91"/>
      <c r="F459" s="91" t="s">
        <v>117</v>
      </c>
      <c r="G459" s="91"/>
      <c r="H459" s="91"/>
      <c r="J459" s="45">
        <v>127819.28</v>
      </c>
      <c r="L459" s="45">
        <v>90263.55</v>
      </c>
      <c r="N459" s="45">
        <v>0</v>
      </c>
      <c r="P459" s="92">
        <v>0</v>
      </c>
      <c r="Q459" s="92"/>
      <c r="S459" s="45">
        <v>0</v>
      </c>
      <c r="U459" s="93">
        <v>0</v>
      </c>
      <c r="V459" s="93"/>
    </row>
    <row r="460" spans="1:22" ht="13.7" customHeight="1" x14ac:dyDescent="0.2">
      <c r="B460" s="77" t="s">
        <v>74</v>
      </c>
      <c r="C460" s="77"/>
      <c r="F460" s="77" t="s">
        <v>75</v>
      </c>
      <c r="G460" s="77"/>
      <c r="H460" s="77"/>
      <c r="J460" s="44">
        <v>127819.28</v>
      </c>
      <c r="L460" s="44">
        <v>90263.55</v>
      </c>
      <c r="N460" s="44">
        <v>0</v>
      </c>
      <c r="P460" s="73">
        <v>0</v>
      </c>
      <c r="Q460" s="73"/>
      <c r="S460" s="44">
        <v>0</v>
      </c>
      <c r="U460" s="78">
        <v>0</v>
      </c>
      <c r="V460" s="78"/>
    </row>
    <row r="461" spans="1:22" ht="13.7" customHeight="1" x14ac:dyDescent="0.2">
      <c r="B461" s="46" t="s">
        <v>78</v>
      </c>
      <c r="F461" s="77" t="s">
        <v>79</v>
      </c>
      <c r="G461" s="77"/>
      <c r="H461" s="77"/>
      <c r="J461" s="44">
        <v>127819.28</v>
      </c>
      <c r="L461" s="44">
        <v>90263.55</v>
      </c>
      <c r="N461" s="44">
        <v>0</v>
      </c>
      <c r="P461" s="73">
        <v>0</v>
      </c>
      <c r="Q461" s="73"/>
      <c r="S461" s="44">
        <v>0</v>
      </c>
      <c r="U461" s="78">
        <v>0</v>
      </c>
      <c r="V461" s="78"/>
    </row>
    <row r="462" spans="1:22" ht="13.35" customHeight="1" x14ac:dyDescent="0.2">
      <c r="F462" s="77"/>
      <c r="G462" s="77"/>
      <c r="H462" s="77"/>
    </row>
    <row r="463" spans="1:22" ht="11.45" customHeight="1" x14ac:dyDescent="0.2">
      <c r="A463" s="77" t="s">
        <v>245</v>
      </c>
      <c r="B463" s="77"/>
      <c r="C463" s="77"/>
      <c r="D463" s="77"/>
      <c r="E463" s="77"/>
      <c r="F463" s="90" t="s">
        <v>246</v>
      </c>
      <c r="G463" s="90"/>
      <c r="H463" s="90"/>
      <c r="J463" s="44">
        <v>0</v>
      </c>
      <c r="L463" s="44">
        <v>58564</v>
      </c>
      <c r="N463" s="44">
        <v>58564</v>
      </c>
      <c r="P463" s="73">
        <v>100</v>
      </c>
      <c r="Q463" s="73"/>
      <c r="S463" s="44">
        <v>700000</v>
      </c>
      <c r="U463" s="78">
        <v>500000</v>
      </c>
      <c r="V463" s="78"/>
    </row>
    <row r="464" spans="1:22" ht="13.35" customHeight="1" x14ac:dyDescent="0.2">
      <c r="F464" s="90"/>
      <c r="G464" s="90"/>
      <c r="H464" s="90"/>
    </row>
    <row r="465" spans="1:22" ht="11.45" customHeight="1" x14ac:dyDescent="0.2">
      <c r="A465" s="91" t="s">
        <v>76</v>
      </c>
      <c r="B465" s="91"/>
      <c r="C465" s="91"/>
      <c r="D465" s="91"/>
      <c r="F465" s="91" t="s">
        <v>93</v>
      </c>
      <c r="G465" s="91"/>
      <c r="H465" s="91"/>
      <c r="J465" s="45">
        <v>0</v>
      </c>
      <c r="L465" s="45">
        <v>0</v>
      </c>
      <c r="N465" s="45">
        <v>0</v>
      </c>
      <c r="P465" s="92"/>
      <c r="Q465" s="92"/>
      <c r="S465" s="45">
        <v>0</v>
      </c>
      <c r="U465" s="93">
        <v>240000</v>
      </c>
      <c r="V465" s="93"/>
    </row>
    <row r="466" spans="1:22" ht="13.7" customHeight="1" x14ac:dyDescent="0.2">
      <c r="B466" s="77" t="s">
        <v>74</v>
      </c>
      <c r="C466" s="77"/>
      <c r="F466" s="77" t="s">
        <v>75</v>
      </c>
      <c r="G466" s="77"/>
      <c r="H466" s="77"/>
      <c r="J466" s="44">
        <v>0</v>
      </c>
      <c r="L466" s="44">
        <v>0</v>
      </c>
      <c r="N466" s="44">
        <v>0</v>
      </c>
      <c r="P466" s="73"/>
      <c r="Q466" s="73"/>
      <c r="S466" s="44">
        <v>0</v>
      </c>
      <c r="U466" s="78">
        <v>240000</v>
      </c>
      <c r="V466" s="78"/>
    </row>
    <row r="467" spans="1:22" ht="13.7" customHeight="1" x14ac:dyDescent="0.2">
      <c r="B467" s="46" t="s">
        <v>78</v>
      </c>
      <c r="F467" s="77" t="s">
        <v>79</v>
      </c>
      <c r="G467" s="77"/>
      <c r="H467" s="77"/>
      <c r="J467" s="44">
        <v>0</v>
      </c>
      <c r="L467" s="44">
        <v>0</v>
      </c>
      <c r="N467" s="44">
        <v>0</v>
      </c>
      <c r="P467" s="73"/>
      <c r="Q467" s="73"/>
      <c r="S467" s="44">
        <v>0</v>
      </c>
      <c r="U467" s="78">
        <v>240000</v>
      </c>
      <c r="V467" s="78"/>
    </row>
    <row r="468" spans="1:22" ht="13.35" customHeight="1" x14ac:dyDescent="0.2">
      <c r="F468" s="77"/>
      <c r="G468" s="77"/>
      <c r="H468" s="77"/>
    </row>
    <row r="469" spans="1:22" ht="11.45" customHeight="1" x14ac:dyDescent="0.2">
      <c r="A469" s="91" t="s">
        <v>147</v>
      </c>
      <c r="B469" s="91"/>
      <c r="C469" s="91"/>
      <c r="D469" s="91"/>
      <c r="F469" s="91" t="s">
        <v>148</v>
      </c>
      <c r="G469" s="91"/>
      <c r="H469" s="91"/>
      <c r="J469" s="45">
        <v>0</v>
      </c>
      <c r="L469" s="45">
        <v>0</v>
      </c>
      <c r="N469" s="45">
        <v>0</v>
      </c>
      <c r="P469" s="92"/>
      <c r="Q469" s="92"/>
      <c r="S469" s="45">
        <v>700000</v>
      </c>
      <c r="U469" s="93">
        <v>260000</v>
      </c>
      <c r="V469" s="93"/>
    </row>
    <row r="470" spans="1:22" ht="13.7" customHeight="1" x14ac:dyDescent="0.2">
      <c r="B470" s="77" t="s">
        <v>74</v>
      </c>
      <c r="C470" s="77"/>
      <c r="F470" s="77" t="s">
        <v>75</v>
      </c>
      <c r="G470" s="77"/>
      <c r="H470" s="77"/>
      <c r="J470" s="44">
        <v>0</v>
      </c>
      <c r="L470" s="44">
        <v>0</v>
      </c>
      <c r="N470" s="44">
        <v>0</v>
      </c>
      <c r="P470" s="73"/>
      <c r="Q470" s="73"/>
      <c r="S470" s="44">
        <v>700000</v>
      </c>
      <c r="U470" s="78">
        <v>260000</v>
      </c>
      <c r="V470" s="78"/>
    </row>
    <row r="471" spans="1:22" ht="13.7" customHeight="1" x14ac:dyDescent="0.2">
      <c r="B471" s="46" t="s">
        <v>78</v>
      </c>
      <c r="F471" s="77" t="s">
        <v>79</v>
      </c>
      <c r="G471" s="77"/>
      <c r="H471" s="77"/>
      <c r="J471" s="44">
        <v>0</v>
      </c>
      <c r="L471" s="44">
        <v>0</v>
      </c>
      <c r="N471" s="44">
        <v>0</v>
      </c>
      <c r="P471" s="73"/>
      <c r="Q471" s="73"/>
      <c r="S471" s="44">
        <v>700000</v>
      </c>
      <c r="U471" s="78">
        <v>260000</v>
      </c>
      <c r="V471" s="78"/>
    </row>
    <row r="472" spans="1:22" ht="13.35" customHeight="1" x14ac:dyDescent="0.2">
      <c r="F472" s="77"/>
      <c r="G472" s="77"/>
      <c r="H472" s="77"/>
    </row>
    <row r="473" spans="1:22" ht="11.45" customHeight="1" x14ac:dyDescent="0.2">
      <c r="A473" s="91" t="s">
        <v>116</v>
      </c>
      <c r="B473" s="91"/>
      <c r="C473" s="91"/>
      <c r="D473" s="91"/>
      <c r="F473" s="91" t="s">
        <v>117</v>
      </c>
      <c r="G473" s="91"/>
      <c r="H473" s="91"/>
      <c r="J473" s="45">
        <v>0</v>
      </c>
      <c r="L473" s="45">
        <v>58564</v>
      </c>
      <c r="N473" s="45">
        <v>58564</v>
      </c>
      <c r="P473" s="92">
        <v>100</v>
      </c>
      <c r="Q473" s="92"/>
      <c r="S473" s="45">
        <v>0</v>
      </c>
      <c r="U473" s="93">
        <v>0</v>
      </c>
      <c r="V473" s="93"/>
    </row>
    <row r="474" spans="1:22" ht="13.7" customHeight="1" x14ac:dyDescent="0.2">
      <c r="B474" s="77" t="s">
        <v>74</v>
      </c>
      <c r="C474" s="77"/>
      <c r="F474" s="77" t="s">
        <v>75</v>
      </c>
      <c r="G474" s="77"/>
      <c r="H474" s="77"/>
      <c r="J474" s="44">
        <v>0</v>
      </c>
      <c r="L474" s="44">
        <v>58564</v>
      </c>
      <c r="N474" s="44">
        <v>58564</v>
      </c>
      <c r="P474" s="73">
        <v>100</v>
      </c>
      <c r="Q474" s="73"/>
      <c r="S474" s="44">
        <v>0</v>
      </c>
      <c r="U474" s="78">
        <v>0</v>
      </c>
      <c r="V474" s="78"/>
    </row>
    <row r="475" spans="1:22" ht="13.7" customHeight="1" x14ac:dyDescent="0.2">
      <c r="B475" s="46" t="s">
        <v>78</v>
      </c>
      <c r="F475" s="77" t="s">
        <v>79</v>
      </c>
      <c r="G475" s="77"/>
      <c r="H475" s="77"/>
      <c r="J475" s="44">
        <v>0</v>
      </c>
      <c r="L475" s="44">
        <v>58564</v>
      </c>
      <c r="N475" s="44">
        <v>58564</v>
      </c>
      <c r="P475" s="73">
        <v>100</v>
      </c>
      <c r="Q475" s="73"/>
      <c r="S475" s="44">
        <v>0</v>
      </c>
      <c r="U475" s="78">
        <v>0</v>
      </c>
      <c r="V475" s="78"/>
    </row>
    <row r="476" spans="1:22" ht="13.35" customHeight="1" x14ac:dyDescent="0.2">
      <c r="F476" s="77"/>
      <c r="G476" s="77"/>
      <c r="H476" s="77"/>
    </row>
    <row r="477" spans="1:22" ht="11.45" customHeight="1" x14ac:dyDescent="0.2">
      <c r="A477" s="77" t="s">
        <v>247</v>
      </c>
      <c r="B477" s="77"/>
      <c r="C477" s="77"/>
      <c r="D477" s="77"/>
      <c r="E477" s="77"/>
      <c r="F477" s="90" t="s">
        <v>248</v>
      </c>
      <c r="G477" s="90"/>
      <c r="H477" s="90"/>
      <c r="J477" s="44">
        <v>3728.34</v>
      </c>
      <c r="L477" s="44">
        <v>19900</v>
      </c>
      <c r="N477" s="44">
        <v>19900</v>
      </c>
      <c r="P477" s="73">
        <v>100</v>
      </c>
      <c r="Q477" s="73"/>
      <c r="S477" s="44">
        <v>19000</v>
      </c>
      <c r="U477" s="78">
        <v>9000</v>
      </c>
      <c r="V477" s="78"/>
    </row>
    <row r="478" spans="1:22" ht="13.7" customHeight="1" x14ac:dyDescent="0.2">
      <c r="A478" s="91" t="s">
        <v>91</v>
      </c>
      <c r="B478" s="91"/>
      <c r="C478" s="91"/>
      <c r="D478" s="91"/>
      <c r="F478" s="91" t="s">
        <v>92</v>
      </c>
      <c r="G478" s="91"/>
      <c r="H478" s="91"/>
      <c r="J478" s="45">
        <v>0</v>
      </c>
      <c r="L478" s="45">
        <v>19900</v>
      </c>
      <c r="N478" s="45">
        <v>19900</v>
      </c>
      <c r="P478" s="92">
        <v>100</v>
      </c>
      <c r="Q478" s="92"/>
      <c r="S478" s="45">
        <v>19000</v>
      </c>
      <c r="U478" s="93">
        <v>9000</v>
      </c>
      <c r="V478" s="93"/>
    </row>
    <row r="479" spans="1:22" ht="13.7" customHeight="1" x14ac:dyDescent="0.2">
      <c r="B479" s="77" t="s">
        <v>58</v>
      </c>
      <c r="C479" s="77"/>
      <c r="F479" s="77" t="s">
        <v>59</v>
      </c>
      <c r="G479" s="77"/>
      <c r="H479" s="77"/>
      <c r="J479" s="44">
        <v>0</v>
      </c>
      <c r="L479" s="44">
        <v>19900</v>
      </c>
      <c r="N479" s="44">
        <v>19900</v>
      </c>
      <c r="P479" s="73">
        <v>100</v>
      </c>
      <c r="Q479" s="73"/>
      <c r="S479" s="44">
        <v>19000</v>
      </c>
      <c r="U479" s="78">
        <v>9000</v>
      </c>
      <c r="V479" s="78"/>
    </row>
    <row r="480" spans="1:22" ht="13.7" customHeight="1" x14ac:dyDescent="0.2">
      <c r="B480" s="46" t="s">
        <v>68</v>
      </c>
      <c r="F480" s="77" t="s">
        <v>69</v>
      </c>
      <c r="G480" s="77"/>
      <c r="H480" s="77"/>
      <c r="J480" s="44">
        <v>0</v>
      </c>
      <c r="L480" s="44">
        <v>19900</v>
      </c>
      <c r="N480" s="44">
        <v>19900</v>
      </c>
      <c r="P480" s="73">
        <v>100</v>
      </c>
      <c r="Q480" s="73"/>
      <c r="S480" s="44">
        <v>19000</v>
      </c>
      <c r="U480" s="78">
        <v>9000</v>
      </c>
      <c r="V480" s="78"/>
    </row>
    <row r="481" spans="1:22" ht="13.35" customHeight="1" x14ac:dyDescent="0.2">
      <c r="F481" s="77"/>
      <c r="G481" s="77"/>
      <c r="H481" s="77"/>
    </row>
    <row r="482" spans="1:22" ht="11.45" customHeight="1" x14ac:dyDescent="0.2">
      <c r="A482" s="91" t="s">
        <v>76</v>
      </c>
      <c r="B482" s="91"/>
      <c r="C482" s="91"/>
      <c r="D482" s="91"/>
      <c r="F482" s="91" t="s">
        <v>93</v>
      </c>
      <c r="G482" s="91"/>
      <c r="H482" s="91"/>
      <c r="J482" s="45">
        <v>3728.34</v>
      </c>
      <c r="L482" s="45">
        <v>0</v>
      </c>
      <c r="N482" s="45">
        <v>0</v>
      </c>
      <c r="P482" s="92"/>
      <c r="Q482" s="92"/>
      <c r="S482" s="45">
        <v>0</v>
      </c>
      <c r="U482" s="93">
        <v>0</v>
      </c>
      <c r="V482" s="93"/>
    </row>
    <row r="483" spans="1:22" ht="13.7" customHeight="1" x14ac:dyDescent="0.2">
      <c r="B483" s="77" t="s">
        <v>58</v>
      </c>
      <c r="C483" s="77"/>
      <c r="F483" s="77" t="s">
        <v>59</v>
      </c>
      <c r="G483" s="77"/>
      <c r="H483" s="77"/>
      <c r="J483" s="44">
        <v>3728.34</v>
      </c>
      <c r="L483" s="44">
        <v>0</v>
      </c>
      <c r="N483" s="44">
        <v>0</v>
      </c>
      <c r="P483" s="73"/>
      <c r="Q483" s="73"/>
      <c r="S483" s="44">
        <v>0</v>
      </c>
      <c r="U483" s="78">
        <v>0</v>
      </c>
      <c r="V483" s="78"/>
    </row>
    <row r="484" spans="1:22" ht="13.7" customHeight="1" x14ac:dyDescent="0.2">
      <c r="B484" s="46" t="s">
        <v>68</v>
      </c>
      <c r="F484" s="77" t="s">
        <v>69</v>
      </c>
      <c r="G484" s="77"/>
      <c r="H484" s="77"/>
      <c r="J484" s="44">
        <v>3728.34</v>
      </c>
      <c r="L484" s="44">
        <v>0</v>
      </c>
      <c r="N484" s="44">
        <v>0</v>
      </c>
      <c r="P484" s="73"/>
      <c r="Q484" s="73"/>
      <c r="S484" s="44">
        <v>0</v>
      </c>
      <c r="U484" s="78">
        <v>0</v>
      </c>
      <c r="V484" s="78"/>
    </row>
    <row r="485" spans="1:22" ht="13.35" customHeight="1" x14ac:dyDescent="0.2">
      <c r="F485" s="77"/>
      <c r="G485" s="77"/>
      <c r="H485" s="77"/>
    </row>
    <row r="486" spans="1:22" ht="11.45" customHeight="1" x14ac:dyDescent="0.2">
      <c r="A486" s="77" t="s">
        <v>249</v>
      </c>
      <c r="B486" s="77"/>
      <c r="C486" s="77"/>
      <c r="D486" s="77"/>
      <c r="E486" s="77"/>
      <c r="F486" s="90" t="s">
        <v>250</v>
      </c>
      <c r="G486" s="90"/>
      <c r="H486" s="90"/>
      <c r="J486" s="44">
        <v>424063.99</v>
      </c>
      <c r="L486" s="44">
        <v>0</v>
      </c>
      <c r="N486" s="44">
        <v>0</v>
      </c>
      <c r="P486" s="73"/>
      <c r="Q486" s="73"/>
      <c r="S486" s="44">
        <v>0</v>
      </c>
      <c r="U486" s="78">
        <v>0</v>
      </c>
      <c r="V486" s="78"/>
    </row>
    <row r="487" spans="1:22" ht="13.35" customHeight="1" x14ac:dyDescent="0.2">
      <c r="F487" s="90"/>
      <c r="G487" s="90"/>
      <c r="H487" s="90"/>
    </row>
    <row r="488" spans="1:22" ht="11.45" customHeight="1" x14ac:dyDescent="0.2">
      <c r="A488" s="91" t="s">
        <v>91</v>
      </c>
      <c r="B488" s="91"/>
      <c r="C488" s="91"/>
      <c r="D488" s="91"/>
      <c r="F488" s="91" t="s">
        <v>92</v>
      </c>
      <c r="G488" s="91"/>
      <c r="H488" s="91"/>
      <c r="J488" s="45">
        <v>6000</v>
      </c>
      <c r="L488" s="45">
        <v>0</v>
      </c>
      <c r="N488" s="45">
        <v>0</v>
      </c>
      <c r="P488" s="92"/>
      <c r="Q488" s="92"/>
      <c r="S488" s="45">
        <v>0</v>
      </c>
      <c r="U488" s="93">
        <v>0</v>
      </c>
      <c r="V488" s="93"/>
    </row>
    <row r="489" spans="1:22" ht="13.7" customHeight="1" x14ac:dyDescent="0.2">
      <c r="B489" s="77" t="s">
        <v>58</v>
      </c>
      <c r="C489" s="77"/>
      <c r="F489" s="77" t="s">
        <v>59</v>
      </c>
      <c r="G489" s="77"/>
      <c r="H489" s="77"/>
      <c r="J489" s="44">
        <v>6000</v>
      </c>
      <c r="L489" s="44">
        <v>0</v>
      </c>
      <c r="N489" s="44">
        <v>0</v>
      </c>
      <c r="P489" s="73"/>
      <c r="Q489" s="73"/>
      <c r="S489" s="44">
        <v>0</v>
      </c>
      <c r="U489" s="78">
        <v>0</v>
      </c>
      <c r="V489" s="78"/>
    </row>
    <row r="490" spans="1:22" ht="13.7" customHeight="1" x14ac:dyDescent="0.2">
      <c r="B490" s="46" t="s">
        <v>62</v>
      </c>
      <c r="F490" s="77" t="s">
        <v>63</v>
      </c>
      <c r="G490" s="77"/>
      <c r="H490" s="77"/>
      <c r="J490" s="44">
        <v>6000</v>
      </c>
      <c r="L490" s="44">
        <v>0</v>
      </c>
      <c r="N490" s="44">
        <v>0</v>
      </c>
      <c r="P490" s="73"/>
      <c r="Q490" s="73"/>
      <c r="S490" s="44">
        <v>0</v>
      </c>
      <c r="U490" s="78">
        <v>0</v>
      </c>
      <c r="V490" s="78"/>
    </row>
    <row r="491" spans="1:22" ht="13.7" customHeight="1" x14ac:dyDescent="0.2">
      <c r="A491" s="91" t="s">
        <v>76</v>
      </c>
      <c r="B491" s="91"/>
      <c r="C491" s="91"/>
      <c r="D491" s="91"/>
      <c r="F491" s="91" t="s">
        <v>93</v>
      </c>
      <c r="G491" s="91"/>
      <c r="H491" s="91"/>
      <c r="J491" s="45">
        <v>320200.83</v>
      </c>
      <c r="L491" s="45">
        <v>0</v>
      </c>
      <c r="N491" s="45">
        <v>0</v>
      </c>
      <c r="P491" s="92"/>
      <c r="Q491" s="92"/>
      <c r="S491" s="45">
        <v>0</v>
      </c>
      <c r="U491" s="93">
        <v>0</v>
      </c>
      <c r="V491" s="93"/>
    </row>
    <row r="492" spans="1:22" ht="13.7" customHeight="1" x14ac:dyDescent="0.2">
      <c r="B492" s="77" t="s">
        <v>74</v>
      </c>
      <c r="C492" s="77"/>
      <c r="F492" s="77" t="s">
        <v>75</v>
      </c>
      <c r="G492" s="77"/>
      <c r="H492" s="77"/>
      <c r="J492" s="44">
        <v>320200.83</v>
      </c>
      <c r="L492" s="44">
        <v>0</v>
      </c>
      <c r="N492" s="44">
        <v>0</v>
      </c>
      <c r="P492" s="73"/>
      <c r="Q492" s="73"/>
      <c r="S492" s="44">
        <v>0</v>
      </c>
      <c r="U492" s="78">
        <v>0</v>
      </c>
      <c r="V492" s="78"/>
    </row>
    <row r="493" spans="1:22" ht="13.7" customHeight="1" x14ac:dyDescent="0.2">
      <c r="B493" s="46" t="s">
        <v>78</v>
      </c>
      <c r="F493" s="77" t="s">
        <v>79</v>
      </c>
      <c r="G493" s="77"/>
      <c r="H493" s="77"/>
      <c r="J493" s="44">
        <v>320200.83</v>
      </c>
      <c r="L493" s="44">
        <v>0</v>
      </c>
      <c r="N493" s="44">
        <v>0</v>
      </c>
      <c r="P493" s="73"/>
      <c r="Q493" s="73"/>
      <c r="S493" s="44">
        <v>0</v>
      </c>
      <c r="U493" s="78">
        <v>0</v>
      </c>
      <c r="V493" s="78"/>
    </row>
    <row r="494" spans="1:22" ht="13.35" customHeight="1" x14ac:dyDescent="0.2">
      <c r="F494" s="77"/>
      <c r="G494" s="77"/>
      <c r="H494" s="77"/>
    </row>
    <row r="495" spans="1:22" ht="11.45" customHeight="1" x14ac:dyDescent="0.2">
      <c r="A495" s="91" t="s">
        <v>116</v>
      </c>
      <c r="B495" s="91"/>
      <c r="C495" s="91"/>
      <c r="D495" s="91"/>
      <c r="F495" s="91" t="s">
        <v>117</v>
      </c>
      <c r="G495" s="91"/>
      <c r="H495" s="91"/>
      <c r="J495" s="45">
        <v>97863.16</v>
      </c>
      <c r="L495" s="45">
        <v>0</v>
      </c>
      <c r="N495" s="45">
        <v>0</v>
      </c>
      <c r="P495" s="92"/>
      <c r="Q495" s="92"/>
      <c r="S495" s="45">
        <v>0</v>
      </c>
      <c r="U495" s="93">
        <v>0</v>
      </c>
      <c r="V495" s="93"/>
    </row>
    <row r="496" spans="1:22" ht="13.7" customHeight="1" x14ac:dyDescent="0.2">
      <c r="B496" s="77" t="s">
        <v>74</v>
      </c>
      <c r="C496" s="77"/>
      <c r="F496" s="77" t="s">
        <v>75</v>
      </c>
      <c r="G496" s="77"/>
      <c r="H496" s="77"/>
      <c r="J496" s="44">
        <v>97863.16</v>
      </c>
      <c r="L496" s="44">
        <v>0</v>
      </c>
      <c r="N496" s="44">
        <v>0</v>
      </c>
      <c r="P496" s="73"/>
      <c r="Q496" s="73"/>
      <c r="S496" s="44">
        <v>0</v>
      </c>
      <c r="U496" s="78">
        <v>0</v>
      </c>
      <c r="V496" s="78"/>
    </row>
    <row r="497" spans="1:22" ht="13.7" customHeight="1" x14ac:dyDescent="0.2">
      <c r="B497" s="46" t="s">
        <v>78</v>
      </c>
      <c r="F497" s="77" t="s">
        <v>79</v>
      </c>
      <c r="G497" s="77"/>
      <c r="H497" s="77"/>
      <c r="J497" s="44">
        <v>97863.16</v>
      </c>
      <c r="L497" s="44">
        <v>0</v>
      </c>
      <c r="N497" s="44">
        <v>0</v>
      </c>
      <c r="P497" s="73"/>
      <c r="Q497" s="73"/>
      <c r="S497" s="44">
        <v>0</v>
      </c>
      <c r="U497" s="78">
        <v>0</v>
      </c>
      <c r="V497" s="78"/>
    </row>
    <row r="498" spans="1:22" ht="13.35" customHeight="1" x14ac:dyDescent="0.2">
      <c r="F498" s="77"/>
      <c r="G498" s="77"/>
      <c r="H498" s="77"/>
    </row>
    <row r="499" spans="1:22" ht="11.45" customHeight="1" x14ac:dyDescent="0.2">
      <c r="A499" s="77" t="s">
        <v>251</v>
      </c>
      <c r="B499" s="77"/>
      <c r="C499" s="77"/>
      <c r="D499" s="77"/>
      <c r="E499" s="77"/>
      <c r="F499" s="90" t="s">
        <v>252</v>
      </c>
      <c r="G499" s="90"/>
      <c r="H499" s="90"/>
      <c r="J499" s="44">
        <v>0</v>
      </c>
      <c r="L499" s="44">
        <v>120000</v>
      </c>
      <c r="N499" s="44">
        <v>0</v>
      </c>
      <c r="P499" s="73">
        <v>0</v>
      </c>
      <c r="Q499" s="73"/>
      <c r="S499" s="44">
        <v>0</v>
      </c>
      <c r="U499" s="78">
        <v>0</v>
      </c>
      <c r="V499" s="78"/>
    </row>
    <row r="500" spans="1:22" ht="13.35" customHeight="1" x14ac:dyDescent="0.2">
      <c r="F500" s="90"/>
      <c r="G500" s="90"/>
      <c r="H500" s="90"/>
    </row>
    <row r="501" spans="1:22" ht="11.85" customHeight="1" x14ac:dyDescent="0.2">
      <c r="A501" s="91" t="s">
        <v>116</v>
      </c>
      <c r="B501" s="91"/>
      <c r="C501" s="91"/>
      <c r="D501" s="91"/>
      <c r="F501" s="91" t="s">
        <v>117</v>
      </c>
      <c r="G501" s="91"/>
      <c r="H501" s="91"/>
      <c r="J501" s="45">
        <v>0</v>
      </c>
      <c r="L501" s="45">
        <v>120000</v>
      </c>
      <c r="N501" s="45">
        <v>0</v>
      </c>
      <c r="P501" s="92">
        <v>0</v>
      </c>
      <c r="Q501" s="92"/>
      <c r="S501" s="45">
        <v>0</v>
      </c>
      <c r="U501" s="93">
        <v>0</v>
      </c>
      <c r="V501" s="93"/>
    </row>
    <row r="502" spans="1:22" ht="13.7" customHeight="1" x14ac:dyDescent="0.2">
      <c r="B502" s="77" t="s">
        <v>74</v>
      </c>
      <c r="C502" s="77"/>
      <c r="F502" s="77" t="s">
        <v>75</v>
      </c>
      <c r="G502" s="77"/>
      <c r="H502" s="77"/>
      <c r="J502" s="44">
        <v>0</v>
      </c>
      <c r="L502" s="44">
        <v>120000</v>
      </c>
      <c r="N502" s="44">
        <v>0</v>
      </c>
      <c r="P502" s="73">
        <v>0</v>
      </c>
      <c r="Q502" s="73"/>
      <c r="S502" s="44">
        <v>0</v>
      </c>
      <c r="U502" s="78">
        <v>0</v>
      </c>
      <c r="V502" s="78"/>
    </row>
    <row r="503" spans="1:22" ht="13.7" customHeight="1" x14ac:dyDescent="0.2">
      <c r="B503" s="46" t="s">
        <v>78</v>
      </c>
      <c r="F503" s="77" t="s">
        <v>79</v>
      </c>
      <c r="G503" s="77"/>
      <c r="H503" s="77"/>
      <c r="J503" s="44">
        <v>0</v>
      </c>
      <c r="L503" s="44">
        <v>120000</v>
      </c>
      <c r="N503" s="44">
        <v>0</v>
      </c>
      <c r="P503" s="73">
        <v>0</v>
      </c>
      <c r="Q503" s="73"/>
      <c r="S503" s="44">
        <v>0</v>
      </c>
      <c r="U503" s="78">
        <v>0</v>
      </c>
      <c r="V503" s="78"/>
    </row>
    <row r="504" spans="1:22" ht="13.35" customHeight="1" x14ac:dyDescent="0.2">
      <c r="F504" s="77"/>
      <c r="G504" s="77"/>
      <c r="H504" s="77"/>
    </row>
    <row r="505" spans="1:22" ht="11.45" customHeight="1" x14ac:dyDescent="0.2">
      <c r="A505" s="77" t="s">
        <v>253</v>
      </c>
      <c r="B505" s="77"/>
      <c r="C505" s="77"/>
      <c r="D505" s="77"/>
      <c r="E505" s="77"/>
      <c r="F505" s="90" t="s">
        <v>254</v>
      </c>
      <c r="G505" s="90"/>
      <c r="H505" s="90"/>
      <c r="J505" s="44">
        <v>0</v>
      </c>
      <c r="L505" s="44">
        <v>189225</v>
      </c>
      <c r="N505" s="44">
        <v>90000</v>
      </c>
      <c r="P505" s="73">
        <v>47.562425683709868</v>
      </c>
      <c r="Q505" s="73"/>
      <c r="S505" s="44">
        <v>0</v>
      </c>
      <c r="U505" s="78">
        <v>0</v>
      </c>
      <c r="V505" s="78"/>
    </row>
    <row r="506" spans="1:22" ht="13.7" customHeight="1" x14ac:dyDescent="0.2">
      <c r="A506" s="91" t="s">
        <v>76</v>
      </c>
      <c r="B506" s="91"/>
      <c r="C506" s="91"/>
      <c r="D506" s="91"/>
      <c r="F506" s="91" t="s">
        <v>93</v>
      </c>
      <c r="G506" s="91"/>
      <c r="H506" s="91"/>
      <c r="J506" s="45">
        <v>0</v>
      </c>
      <c r="L506" s="45">
        <v>87225</v>
      </c>
      <c r="N506" s="45">
        <v>90000</v>
      </c>
      <c r="P506" s="92">
        <v>103.18142734307824</v>
      </c>
      <c r="Q506" s="92"/>
      <c r="S506" s="45">
        <v>0</v>
      </c>
      <c r="U506" s="93">
        <v>0</v>
      </c>
      <c r="V506" s="93"/>
    </row>
    <row r="507" spans="1:22" ht="13.7" customHeight="1" x14ac:dyDescent="0.2">
      <c r="B507" s="77" t="s">
        <v>74</v>
      </c>
      <c r="C507" s="77"/>
      <c r="F507" s="77" t="s">
        <v>75</v>
      </c>
      <c r="G507" s="77"/>
      <c r="H507" s="77"/>
      <c r="J507" s="44">
        <v>0</v>
      </c>
      <c r="L507" s="44">
        <v>87225</v>
      </c>
      <c r="N507" s="44">
        <v>90000</v>
      </c>
      <c r="P507" s="73">
        <v>103.18142734307824</v>
      </c>
      <c r="Q507" s="73"/>
      <c r="S507" s="44">
        <v>0</v>
      </c>
      <c r="U507" s="78">
        <v>0</v>
      </c>
      <c r="V507" s="78"/>
    </row>
    <row r="508" spans="1:22" ht="13.7" customHeight="1" x14ac:dyDescent="0.2">
      <c r="B508" s="46" t="s">
        <v>78</v>
      </c>
      <c r="F508" s="77" t="s">
        <v>79</v>
      </c>
      <c r="G508" s="77"/>
      <c r="H508" s="77"/>
      <c r="J508" s="44">
        <v>0</v>
      </c>
      <c r="L508" s="44">
        <v>87225</v>
      </c>
      <c r="N508" s="44">
        <v>90000</v>
      </c>
      <c r="P508" s="73">
        <v>103.18142734307824</v>
      </c>
      <c r="Q508" s="73"/>
      <c r="S508" s="44">
        <v>0</v>
      </c>
      <c r="U508" s="78">
        <v>0</v>
      </c>
      <c r="V508" s="78"/>
    </row>
    <row r="509" spans="1:22" ht="13.35" customHeight="1" x14ac:dyDescent="0.2">
      <c r="F509" s="77"/>
      <c r="G509" s="77"/>
      <c r="H509" s="77"/>
    </row>
    <row r="510" spans="1:22" ht="11.45" customHeight="1" x14ac:dyDescent="0.2">
      <c r="A510" s="91" t="s">
        <v>116</v>
      </c>
      <c r="B510" s="91"/>
      <c r="C510" s="91"/>
      <c r="D510" s="91"/>
      <c r="F510" s="91" t="s">
        <v>117</v>
      </c>
      <c r="G510" s="91"/>
      <c r="H510" s="91"/>
      <c r="J510" s="45">
        <v>0</v>
      </c>
      <c r="L510" s="45">
        <v>102000</v>
      </c>
      <c r="N510" s="45">
        <v>0</v>
      </c>
      <c r="P510" s="92">
        <v>0</v>
      </c>
      <c r="Q510" s="92"/>
      <c r="S510" s="45">
        <v>0</v>
      </c>
      <c r="U510" s="93">
        <v>0</v>
      </c>
      <c r="V510" s="93"/>
    </row>
    <row r="511" spans="1:22" ht="13.7" customHeight="1" x14ac:dyDescent="0.2">
      <c r="B511" s="77" t="s">
        <v>74</v>
      </c>
      <c r="C511" s="77"/>
      <c r="F511" s="77" t="s">
        <v>75</v>
      </c>
      <c r="G511" s="77"/>
      <c r="H511" s="77"/>
      <c r="J511" s="44">
        <v>0</v>
      </c>
      <c r="L511" s="44">
        <v>102000</v>
      </c>
      <c r="N511" s="44">
        <v>0</v>
      </c>
      <c r="P511" s="73">
        <v>0</v>
      </c>
      <c r="Q511" s="73"/>
      <c r="S511" s="44">
        <v>0</v>
      </c>
      <c r="U511" s="78">
        <v>0</v>
      </c>
      <c r="V511" s="78"/>
    </row>
    <row r="512" spans="1:22" ht="13.7" customHeight="1" x14ac:dyDescent="0.2">
      <c r="B512" s="46" t="s">
        <v>78</v>
      </c>
      <c r="F512" s="77" t="s">
        <v>79</v>
      </c>
      <c r="G512" s="77"/>
      <c r="H512" s="77"/>
      <c r="J512" s="44">
        <v>0</v>
      </c>
      <c r="L512" s="44">
        <v>102000</v>
      </c>
      <c r="N512" s="44">
        <v>0</v>
      </c>
      <c r="P512" s="73">
        <v>0</v>
      </c>
      <c r="Q512" s="73"/>
      <c r="S512" s="44">
        <v>0</v>
      </c>
      <c r="U512" s="78">
        <v>0</v>
      </c>
      <c r="V512" s="78"/>
    </row>
    <row r="513" spans="1:22" ht="13.35" customHeight="1" x14ac:dyDescent="0.2">
      <c r="F513" s="77"/>
      <c r="G513" s="77"/>
      <c r="H513" s="77"/>
    </row>
    <row r="514" spans="1:22" ht="11.45" customHeight="1" x14ac:dyDescent="0.2">
      <c r="A514" s="77" t="s">
        <v>255</v>
      </c>
      <c r="B514" s="77"/>
      <c r="C514" s="77"/>
      <c r="D514" s="77"/>
      <c r="E514" s="77"/>
      <c r="F514" s="90" t="s">
        <v>256</v>
      </c>
      <c r="G514" s="90"/>
      <c r="H514" s="90"/>
      <c r="J514" s="44">
        <v>0</v>
      </c>
      <c r="L514" s="44">
        <v>45000</v>
      </c>
      <c r="N514" s="44">
        <v>45000</v>
      </c>
      <c r="P514" s="73">
        <v>100</v>
      </c>
      <c r="Q514" s="73"/>
      <c r="S514" s="44">
        <v>0</v>
      </c>
      <c r="U514" s="78">
        <v>0</v>
      </c>
      <c r="V514" s="78"/>
    </row>
    <row r="515" spans="1:22" ht="13.7" customHeight="1" x14ac:dyDescent="0.2">
      <c r="A515" s="91" t="s">
        <v>91</v>
      </c>
      <c r="B515" s="91"/>
      <c r="C515" s="91"/>
      <c r="D515" s="91"/>
      <c r="F515" s="91" t="s">
        <v>92</v>
      </c>
      <c r="G515" s="91"/>
      <c r="H515" s="91"/>
      <c r="J515" s="45">
        <v>0</v>
      </c>
      <c r="L515" s="45">
        <v>40000</v>
      </c>
      <c r="N515" s="45">
        <v>40000</v>
      </c>
      <c r="P515" s="92">
        <v>100</v>
      </c>
      <c r="Q515" s="92"/>
      <c r="S515" s="45">
        <v>0</v>
      </c>
      <c r="U515" s="93">
        <v>0</v>
      </c>
      <c r="V515" s="93"/>
    </row>
    <row r="516" spans="1:22" ht="13.7" customHeight="1" x14ac:dyDescent="0.2">
      <c r="B516" s="77" t="s">
        <v>74</v>
      </c>
      <c r="C516" s="77"/>
      <c r="F516" s="77" t="s">
        <v>75</v>
      </c>
      <c r="G516" s="77"/>
      <c r="H516" s="77"/>
      <c r="J516" s="44">
        <v>0</v>
      </c>
      <c r="L516" s="44">
        <v>40000</v>
      </c>
      <c r="N516" s="44">
        <v>40000</v>
      </c>
      <c r="P516" s="73">
        <v>100</v>
      </c>
      <c r="Q516" s="73"/>
      <c r="S516" s="44">
        <v>0</v>
      </c>
      <c r="U516" s="78">
        <v>0</v>
      </c>
      <c r="V516" s="78"/>
    </row>
    <row r="517" spans="1:22" ht="13.7" customHeight="1" x14ac:dyDescent="0.2">
      <c r="B517" s="46" t="s">
        <v>78</v>
      </c>
      <c r="F517" s="77" t="s">
        <v>79</v>
      </c>
      <c r="G517" s="77"/>
      <c r="H517" s="77"/>
      <c r="J517" s="44">
        <v>0</v>
      </c>
      <c r="L517" s="44">
        <v>40000</v>
      </c>
      <c r="N517" s="44">
        <v>40000</v>
      </c>
      <c r="P517" s="73">
        <v>100</v>
      </c>
      <c r="Q517" s="73"/>
      <c r="S517" s="44">
        <v>0</v>
      </c>
      <c r="U517" s="78">
        <v>0</v>
      </c>
      <c r="V517" s="78"/>
    </row>
    <row r="518" spans="1:22" ht="13.35" customHeight="1" x14ac:dyDescent="0.2">
      <c r="F518" s="77"/>
      <c r="G518" s="77"/>
      <c r="H518" s="77"/>
    </row>
    <row r="519" spans="1:22" ht="11.45" customHeight="1" x14ac:dyDescent="0.2">
      <c r="A519" s="91" t="s">
        <v>76</v>
      </c>
      <c r="B519" s="91"/>
      <c r="C519" s="91"/>
      <c r="D519" s="91"/>
      <c r="F519" s="91" t="s">
        <v>93</v>
      </c>
      <c r="G519" s="91"/>
      <c r="H519" s="91"/>
      <c r="J519" s="45">
        <v>0</v>
      </c>
      <c r="L519" s="45">
        <v>5000</v>
      </c>
      <c r="N519" s="45">
        <v>5000</v>
      </c>
      <c r="P519" s="92">
        <v>100</v>
      </c>
      <c r="Q519" s="92"/>
      <c r="S519" s="45">
        <v>0</v>
      </c>
      <c r="U519" s="93">
        <v>0</v>
      </c>
      <c r="V519" s="93"/>
    </row>
    <row r="520" spans="1:22" ht="14.1" customHeight="1" x14ac:dyDescent="0.2">
      <c r="B520" s="77" t="s">
        <v>74</v>
      </c>
      <c r="C520" s="77"/>
      <c r="F520" s="77" t="s">
        <v>75</v>
      </c>
      <c r="G520" s="77"/>
      <c r="H520" s="77"/>
      <c r="J520" s="44">
        <v>0</v>
      </c>
      <c r="L520" s="44">
        <v>5000</v>
      </c>
      <c r="N520" s="44">
        <v>5000</v>
      </c>
      <c r="P520" s="73">
        <v>100</v>
      </c>
      <c r="Q520" s="73"/>
      <c r="S520" s="44">
        <v>0</v>
      </c>
      <c r="U520" s="78">
        <v>0</v>
      </c>
      <c r="V520" s="78"/>
    </row>
    <row r="521" spans="1:22" ht="13.7" customHeight="1" x14ac:dyDescent="0.2">
      <c r="B521" s="46" t="s">
        <v>78</v>
      </c>
      <c r="F521" s="77" t="s">
        <v>79</v>
      </c>
      <c r="G521" s="77"/>
      <c r="H521" s="77"/>
      <c r="J521" s="44">
        <v>0</v>
      </c>
      <c r="L521" s="44">
        <v>5000</v>
      </c>
      <c r="N521" s="44">
        <v>5000</v>
      </c>
      <c r="P521" s="73">
        <v>100</v>
      </c>
      <c r="Q521" s="73"/>
      <c r="S521" s="44">
        <v>0</v>
      </c>
      <c r="U521" s="78">
        <v>0</v>
      </c>
      <c r="V521" s="78"/>
    </row>
    <row r="522" spans="1:22" ht="13.35" customHeight="1" x14ac:dyDescent="0.2">
      <c r="F522" s="77"/>
      <c r="G522" s="77"/>
      <c r="H522" s="77"/>
    </row>
    <row r="523" spans="1:22" ht="11.45" customHeight="1" x14ac:dyDescent="0.2">
      <c r="A523" s="77" t="s">
        <v>257</v>
      </c>
      <c r="B523" s="77"/>
      <c r="C523" s="77"/>
      <c r="D523" s="77"/>
      <c r="E523" s="77"/>
      <c r="F523" s="90" t="s">
        <v>258</v>
      </c>
      <c r="G523" s="90"/>
      <c r="H523" s="90"/>
      <c r="J523" s="44">
        <v>0</v>
      </c>
      <c r="L523" s="44">
        <v>20000</v>
      </c>
      <c r="N523" s="44">
        <v>20000</v>
      </c>
      <c r="P523" s="73">
        <v>100</v>
      </c>
      <c r="Q523" s="73"/>
      <c r="S523" s="44">
        <v>0</v>
      </c>
      <c r="U523" s="78">
        <v>0</v>
      </c>
      <c r="V523" s="78"/>
    </row>
    <row r="524" spans="1:22" ht="13.7" customHeight="1" x14ac:dyDescent="0.2">
      <c r="A524" s="91" t="s">
        <v>91</v>
      </c>
      <c r="B524" s="91"/>
      <c r="C524" s="91"/>
      <c r="D524" s="91"/>
      <c r="F524" s="91" t="s">
        <v>92</v>
      </c>
      <c r="G524" s="91"/>
      <c r="H524" s="91"/>
      <c r="J524" s="45">
        <v>0</v>
      </c>
      <c r="L524" s="45">
        <v>0</v>
      </c>
      <c r="N524" s="45">
        <v>20000</v>
      </c>
      <c r="P524" s="92"/>
      <c r="Q524" s="92"/>
      <c r="S524" s="45">
        <v>0</v>
      </c>
      <c r="U524" s="93">
        <v>0</v>
      </c>
      <c r="V524" s="93"/>
    </row>
    <row r="525" spans="1:22" ht="13.7" customHeight="1" x14ac:dyDescent="0.2">
      <c r="B525" s="77" t="s">
        <v>74</v>
      </c>
      <c r="C525" s="77"/>
      <c r="F525" s="77" t="s">
        <v>75</v>
      </c>
      <c r="G525" s="77"/>
      <c r="H525" s="77"/>
      <c r="J525" s="44">
        <v>0</v>
      </c>
      <c r="L525" s="44">
        <v>0</v>
      </c>
      <c r="N525" s="44">
        <v>20000</v>
      </c>
      <c r="P525" s="73"/>
      <c r="Q525" s="73"/>
      <c r="S525" s="44">
        <v>0</v>
      </c>
      <c r="U525" s="78">
        <v>0</v>
      </c>
      <c r="V525" s="78"/>
    </row>
    <row r="526" spans="1:22" ht="13.7" customHeight="1" x14ac:dyDescent="0.2">
      <c r="B526" s="46" t="s">
        <v>78</v>
      </c>
      <c r="F526" s="77" t="s">
        <v>79</v>
      </c>
      <c r="G526" s="77"/>
      <c r="H526" s="77"/>
      <c r="J526" s="44">
        <v>0</v>
      </c>
      <c r="L526" s="44">
        <v>0</v>
      </c>
      <c r="N526" s="44">
        <v>20000</v>
      </c>
      <c r="P526" s="73"/>
      <c r="Q526" s="73"/>
      <c r="S526" s="44">
        <v>0</v>
      </c>
      <c r="U526" s="78">
        <v>0</v>
      </c>
      <c r="V526" s="78"/>
    </row>
    <row r="527" spans="1:22" ht="13.35" customHeight="1" x14ac:dyDescent="0.2">
      <c r="F527" s="77"/>
      <c r="G527" s="77"/>
      <c r="H527" s="77"/>
    </row>
    <row r="528" spans="1:22" ht="11.45" customHeight="1" x14ac:dyDescent="0.2">
      <c r="A528" s="91" t="s">
        <v>76</v>
      </c>
      <c r="B528" s="91"/>
      <c r="C528" s="91"/>
      <c r="D528" s="91"/>
      <c r="F528" s="91" t="s">
        <v>93</v>
      </c>
      <c r="G528" s="91"/>
      <c r="H528" s="91"/>
      <c r="J528" s="45">
        <v>0</v>
      </c>
      <c r="L528" s="45">
        <v>20000</v>
      </c>
      <c r="N528" s="45">
        <v>0</v>
      </c>
      <c r="P528" s="92">
        <v>0</v>
      </c>
      <c r="Q528" s="92"/>
      <c r="S528" s="45">
        <v>0</v>
      </c>
      <c r="U528" s="93">
        <v>0</v>
      </c>
      <c r="V528" s="93"/>
    </row>
    <row r="529" spans="1:22" ht="13.7" customHeight="1" x14ac:dyDescent="0.2">
      <c r="B529" s="77" t="s">
        <v>74</v>
      </c>
      <c r="C529" s="77"/>
      <c r="F529" s="77" t="s">
        <v>75</v>
      </c>
      <c r="G529" s="77"/>
      <c r="H529" s="77"/>
      <c r="J529" s="44">
        <v>0</v>
      </c>
      <c r="L529" s="44">
        <v>20000</v>
      </c>
      <c r="N529" s="44">
        <v>0</v>
      </c>
      <c r="P529" s="73">
        <v>0</v>
      </c>
      <c r="Q529" s="73"/>
      <c r="S529" s="44">
        <v>0</v>
      </c>
      <c r="U529" s="78">
        <v>0</v>
      </c>
      <c r="V529" s="78"/>
    </row>
    <row r="530" spans="1:22" ht="13.7" customHeight="1" x14ac:dyDescent="0.2">
      <c r="B530" s="46" t="s">
        <v>78</v>
      </c>
      <c r="F530" s="77" t="s">
        <v>79</v>
      </c>
      <c r="G530" s="77"/>
      <c r="H530" s="77"/>
      <c r="J530" s="44">
        <v>0</v>
      </c>
      <c r="L530" s="44">
        <v>20000</v>
      </c>
      <c r="N530" s="44">
        <v>0</v>
      </c>
      <c r="P530" s="73">
        <v>0</v>
      </c>
      <c r="Q530" s="73"/>
      <c r="S530" s="44">
        <v>0</v>
      </c>
      <c r="U530" s="78">
        <v>0</v>
      </c>
      <c r="V530" s="78"/>
    </row>
    <row r="531" spans="1:22" ht="13.35" customHeight="1" x14ac:dyDescent="0.2">
      <c r="F531" s="77"/>
      <c r="G531" s="77"/>
      <c r="H531" s="77"/>
    </row>
    <row r="532" spans="1:22" ht="11.45" customHeight="1" x14ac:dyDescent="0.2">
      <c r="A532" s="77" t="s">
        <v>259</v>
      </c>
      <c r="B532" s="77"/>
      <c r="C532" s="77"/>
      <c r="D532" s="77"/>
      <c r="E532" s="77"/>
      <c r="F532" s="90" t="s">
        <v>260</v>
      </c>
      <c r="G532" s="90"/>
      <c r="H532" s="90"/>
      <c r="J532" s="44">
        <v>0</v>
      </c>
      <c r="L532" s="44">
        <v>3890000</v>
      </c>
      <c r="N532" s="44">
        <v>3890000</v>
      </c>
      <c r="P532" s="73">
        <v>100</v>
      </c>
      <c r="Q532" s="73"/>
      <c r="S532" s="44">
        <v>0</v>
      </c>
      <c r="U532" s="78">
        <v>0</v>
      </c>
      <c r="V532" s="78"/>
    </row>
    <row r="533" spans="1:22" ht="13.7" customHeight="1" x14ac:dyDescent="0.2">
      <c r="A533" s="91" t="s">
        <v>150</v>
      </c>
      <c r="B533" s="91"/>
      <c r="C533" s="91"/>
      <c r="D533" s="91"/>
      <c r="F533" s="91" t="s">
        <v>151</v>
      </c>
      <c r="G533" s="91"/>
      <c r="H533" s="91"/>
      <c r="J533" s="45">
        <v>0</v>
      </c>
      <c r="L533" s="45">
        <v>3890000</v>
      </c>
      <c r="N533" s="45">
        <v>3890000</v>
      </c>
      <c r="P533" s="92">
        <v>100</v>
      </c>
      <c r="Q533" s="92"/>
      <c r="S533" s="45">
        <v>0</v>
      </c>
      <c r="U533" s="93">
        <v>0</v>
      </c>
      <c r="V533" s="93"/>
    </row>
    <row r="534" spans="1:22" ht="13.7" customHeight="1" x14ac:dyDescent="0.2">
      <c r="B534" s="77" t="s">
        <v>74</v>
      </c>
      <c r="C534" s="77"/>
      <c r="F534" s="77" t="s">
        <v>75</v>
      </c>
      <c r="G534" s="77"/>
      <c r="H534" s="77"/>
      <c r="J534" s="44">
        <v>0</v>
      </c>
      <c r="L534" s="44">
        <v>3890000</v>
      </c>
      <c r="N534" s="44">
        <v>3890000</v>
      </c>
      <c r="P534" s="73">
        <v>100</v>
      </c>
      <c r="Q534" s="73"/>
      <c r="S534" s="44">
        <v>0</v>
      </c>
      <c r="U534" s="78">
        <v>0</v>
      </c>
      <c r="V534" s="78"/>
    </row>
    <row r="535" spans="1:22" ht="13.7" customHeight="1" x14ac:dyDescent="0.2">
      <c r="B535" s="46" t="s">
        <v>76</v>
      </c>
      <c r="F535" s="77" t="s">
        <v>77</v>
      </c>
      <c r="G535" s="77"/>
      <c r="H535" s="77"/>
      <c r="J535" s="44">
        <v>0</v>
      </c>
      <c r="L535" s="44">
        <v>3890000</v>
      </c>
      <c r="N535" s="44">
        <v>3890000</v>
      </c>
      <c r="P535" s="73">
        <v>100</v>
      </c>
      <c r="Q535" s="73"/>
      <c r="S535" s="44">
        <v>0</v>
      </c>
      <c r="U535" s="78">
        <v>0</v>
      </c>
      <c r="V535" s="78"/>
    </row>
    <row r="536" spans="1:22" ht="13.35" customHeight="1" x14ac:dyDescent="0.2">
      <c r="F536" s="77"/>
      <c r="G536" s="77"/>
      <c r="H536" s="77"/>
    </row>
    <row r="537" spans="1:22" ht="11.45" customHeight="1" x14ac:dyDescent="0.2">
      <c r="A537" s="77" t="s">
        <v>261</v>
      </c>
      <c r="B537" s="77"/>
      <c r="C537" s="77"/>
      <c r="D537" s="77"/>
      <c r="E537" s="77"/>
      <c r="F537" s="90" t="s">
        <v>262</v>
      </c>
      <c r="G537" s="90"/>
      <c r="H537" s="90"/>
      <c r="J537" s="44">
        <v>0</v>
      </c>
      <c r="L537" s="44">
        <v>0</v>
      </c>
      <c r="N537" s="44">
        <v>176875</v>
      </c>
      <c r="P537" s="73"/>
      <c r="Q537" s="73"/>
      <c r="S537" s="44">
        <v>0</v>
      </c>
      <c r="U537" s="78">
        <v>0</v>
      </c>
      <c r="V537" s="78"/>
    </row>
    <row r="538" spans="1:22" ht="13.7" customHeight="1" x14ac:dyDescent="0.2">
      <c r="A538" s="91" t="s">
        <v>91</v>
      </c>
      <c r="B538" s="91"/>
      <c r="C538" s="91"/>
      <c r="D538" s="91"/>
      <c r="F538" s="91" t="s">
        <v>92</v>
      </c>
      <c r="G538" s="91"/>
      <c r="H538" s="91"/>
      <c r="J538" s="45">
        <v>0</v>
      </c>
      <c r="L538" s="45">
        <v>0</v>
      </c>
      <c r="N538" s="45">
        <v>6875</v>
      </c>
      <c r="P538" s="92"/>
      <c r="Q538" s="92"/>
      <c r="S538" s="45">
        <v>0</v>
      </c>
      <c r="U538" s="93">
        <v>0</v>
      </c>
      <c r="V538" s="93"/>
    </row>
    <row r="539" spans="1:22" ht="14.1" customHeight="1" x14ac:dyDescent="0.2">
      <c r="B539" s="77" t="s">
        <v>74</v>
      </c>
      <c r="C539" s="77"/>
      <c r="F539" s="77" t="s">
        <v>75</v>
      </c>
      <c r="G539" s="77"/>
      <c r="H539" s="77"/>
      <c r="J539" s="44">
        <v>0</v>
      </c>
      <c r="L539" s="44">
        <v>0</v>
      </c>
      <c r="N539" s="44">
        <v>6875</v>
      </c>
      <c r="P539" s="73"/>
      <c r="Q539" s="73"/>
      <c r="S539" s="44">
        <v>0</v>
      </c>
      <c r="U539" s="78">
        <v>0</v>
      </c>
      <c r="V539" s="78"/>
    </row>
    <row r="540" spans="1:22" ht="13.7" customHeight="1" x14ac:dyDescent="0.2">
      <c r="B540" s="46" t="s">
        <v>78</v>
      </c>
      <c r="F540" s="77" t="s">
        <v>79</v>
      </c>
      <c r="G540" s="77"/>
      <c r="H540" s="77"/>
      <c r="J540" s="44">
        <v>0</v>
      </c>
      <c r="L540" s="44">
        <v>0</v>
      </c>
      <c r="N540" s="44">
        <v>6875</v>
      </c>
      <c r="P540" s="73"/>
      <c r="Q540" s="73"/>
      <c r="S540" s="44">
        <v>0</v>
      </c>
      <c r="U540" s="78">
        <v>0</v>
      </c>
      <c r="V540" s="78"/>
    </row>
    <row r="541" spans="1:22" ht="13.35" customHeight="1" x14ac:dyDescent="0.2">
      <c r="F541" s="77"/>
      <c r="G541" s="77"/>
      <c r="H541" s="77"/>
    </row>
    <row r="542" spans="1:22" ht="11.45" customHeight="1" x14ac:dyDescent="0.2">
      <c r="A542" s="91" t="s">
        <v>76</v>
      </c>
      <c r="B542" s="91"/>
      <c r="C542" s="91"/>
      <c r="D542" s="91"/>
      <c r="F542" s="91" t="s">
        <v>93</v>
      </c>
      <c r="G542" s="91"/>
      <c r="H542" s="91"/>
      <c r="J542" s="45">
        <v>0</v>
      </c>
      <c r="L542" s="45">
        <v>0</v>
      </c>
      <c r="N542" s="45">
        <v>50000</v>
      </c>
      <c r="P542" s="92"/>
      <c r="Q542" s="92"/>
      <c r="S542" s="45">
        <v>0</v>
      </c>
      <c r="U542" s="93">
        <v>0</v>
      </c>
      <c r="V542" s="93"/>
    </row>
    <row r="543" spans="1:22" ht="13.7" customHeight="1" x14ac:dyDescent="0.2">
      <c r="B543" s="77" t="s">
        <v>74</v>
      </c>
      <c r="C543" s="77"/>
      <c r="F543" s="77" t="s">
        <v>75</v>
      </c>
      <c r="G543" s="77"/>
      <c r="H543" s="77"/>
      <c r="J543" s="44">
        <v>0</v>
      </c>
      <c r="L543" s="44">
        <v>0</v>
      </c>
      <c r="N543" s="44">
        <v>50000</v>
      </c>
      <c r="P543" s="73"/>
      <c r="Q543" s="73"/>
      <c r="S543" s="44">
        <v>0</v>
      </c>
      <c r="U543" s="78">
        <v>0</v>
      </c>
      <c r="V543" s="78"/>
    </row>
    <row r="544" spans="1:22" ht="13.7" customHeight="1" x14ac:dyDescent="0.2">
      <c r="B544" s="46" t="s">
        <v>78</v>
      </c>
      <c r="F544" s="77" t="s">
        <v>79</v>
      </c>
      <c r="G544" s="77"/>
      <c r="H544" s="77"/>
      <c r="J544" s="44">
        <v>0</v>
      </c>
      <c r="L544" s="44">
        <v>0</v>
      </c>
      <c r="N544" s="44">
        <v>50000</v>
      </c>
      <c r="P544" s="73"/>
      <c r="Q544" s="73"/>
      <c r="S544" s="44">
        <v>0</v>
      </c>
      <c r="U544" s="78">
        <v>0</v>
      </c>
      <c r="V544" s="78"/>
    </row>
    <row r="545" spans="1:22" ht="13.35" customHeight="1" x14ac:dyDescent="0.2">
      <c r="F545" s="77"/>
      <c r="G545" s="77"/>
      <c r="H545" s="77"/>
    </row>
    <row r="546" spans="1:22" ht="11.45" customHeight="1" x14ac:dyDescent="0.2">
      <c r="A546" s="91" t="s">
        <v>116</v>
      </c>
      <c r="B546" s="91"/>
      <c r="C546" s="91"/>
      <c r="D546" s="91"/>
      <c r="F546" s="91" t="s">
        <v>117</v>
      </c>
      <c r="G546" s="91"/>
      <c r="H546" s="91"/>
      <c r="J546" s="45">
        <v>0</v>
      </c>
      <c r="L546" s="45">
        <v>0</v>
      </c>
      <c r="N546" s="45">
        <v>120000</v>
      </c>
      <c r="P546" s="92"/>
      <c r="Q546" s="92"/>
      <c r="S546" s="45">
        <v>0</v>
      </c>
      <c r="U546" s="93">
        <v>0</v>
      </c>
      <c r="V546" s="93"/>
    </row>
    <row r="547" spans="1:22" ht="13.7" customHeight="1" x14ac:dyDescent="0.2">
      <c r="B547" s="77" t="s">
        <v>74</v>
      </c>
      <c r="C547" s="77"/>
      <c r="F547" s="77" t="s">
        <v>75</v>
      </c>
      <c r="G547" s="77"/>
      <c r="H547" s="77"/>
      <c r="J547" s="44">
        <v>0</v>
      </c>
      <c r="L547" s="44">
        <v>0</v>
      </c>
      <c r="N547" s="44">
        <v>120000</v>
      </c>
      <c r="P547" s="73"/>
      <c r="Q547" s="73"/>
      <c r="S547" s="44">
        <v>0</v>
      </c>
      <c r="U547" s="78">
        <v>0</v>
      </c>
      <c r="V547" s="78"/>
    </row>
    <row r="548" spans="1:22" ht="13.7" customHeight="1" x14ac:dyDescent="0.2">
      <c r="B548" s="46" t="s">
        <v>78</v>
      </c>
      <c r="F548" s="77" t="s">
        <v>79</v>
      </c>
      <c r="G548" s="77"/>
      <c r="H548" s="77"/>
      <c r="J548" s="44">
        <v>0</v>
      </c>
      <c r="L548" s="44">
        <v>0</v>
      </c>
      <c r="N548" s="44">
        <v>120000</v>
      </c>
      <c r="P548" s="73"/>
      <c r="Q548" s="73"/>
      <c r="S548" s="44">
        <v>0</v>
      </c>
      <c r="U548" s="78">
        <v>0</v>
      </c>
      <c r="V548" s="78"/>
    </row>
    <row r="549" spans="1:22" ht="13.35" customHeight="1" x14ac:dyDescent="0.2">
      <c r="F549" s="77"/>
      <c r="G549" s="77"/>
      <c r="H549" s="77"/>
    </row>
    <row r="550" spans="1:22" ht="11.45" customHeight="1" x14ac:dyDescent="0.2">
      <c r="A550" s="77" t="s">
        <v>263</v>
      </c>
      <c r="B550" s="77"/>
      <c r="C550" s="77"/>
      <c r="D550" s="77"/>
      <c r="E550" s="77"/>
      <c r="F550" s="90" t="s">
        <v>264</v>
      </c>
      <c r="G550" s="90"/>
      <c r="H550" s="90"/>
      <c r="J550" s="44">
        <v>0</v>
      </c>
      <c r="L550" s="44">
        <v>0</v>
      </c>
      <c r="N550" s="44">
        <v>92000</v>
      </c>
      <c r="P550" s="73"/>
      <c r="Q550" s="73"/>
      <c r="S550" s="44">
        <v>0</v>
      </c>
      <c r="U550" s="78">
        <v>0</v>
      </c>
      <c r="V550" s="78"/>
    </row>
    <row r="551" spans="1:22" ht="13.7" customHeight="1" x14ac:dyDescent="0.2">
      <c r="A551" s="91" t="s">
        <v>91</v>
      </c>
      <c r="B551" s="91"/>
      <c r="C551" s="91"/>
      <c r="D551" s="91"/>
      <c r="F551" s="91" t="s">
        <v>92</v>
      </c>
      <c r="G551" s="91"/>
      <c r="H551" s="91"/>
      <c r="J551" s="45">
        <v>0</v>
      </c>
      <c r="L551" s="45">
        <v>0</v>
      </c>
      <c r="N551" s="45">
        <v>7000</v>
      </c>
      <c r="P551" s="92"/>
      <c r="Q551" s="92"/>
      <c r="S551" s="45">
        <v>0</v>
      </c>
      <c r="U551" s="93">
        <v>0</v>
      </c>
      <c r="V551" s="93"/>
    </row>
    <row r="552" spans="1:22" ht="13.7" customHeight="1" x14ac:dyDescent="0.2">
      <c r="B552" s="77" t="s">
        <v>58</v>
      </c>
      <c r="C552" s="77"/>
      <c r="F552" s="77" t="s">
        <v>59</v>
      </c>
      <c r="G552" s="77"/>
      <c r="H552" s="77"/>
      <c r="J552" s="44">
        <v>0</v>
      </c>
      <c r="L552" s="44">
        <v>0</v>
      </c>
      <c r="N552" s="44">
        <v>7000</v>
      </c>
      <c r="P552" s="73"/>
      <c r="Q552" s="73"/>
      <c r="S552" s="44">
        <v>0</v>
      </c>
      <c r="U552" s="78">
        <v>0</v>
      </c>
      <c r="V552" s="78"/>
    </row>
    <row r="553" spans="1:22" ht="13.7" customHeight="1" x14ac:dyDescent="0.2">
      <c r="B553" s="46" t="s">
        <v>62</v>
      </c>
      <c r="F553" s="77" t="s">
        <v>63</v>
      </c>
      <c r="G553" s="77"/>
      <c r="H553" s="77"/>
      <c r="J553" s="44">
        <v>0</v>
      </c>
      <c r="L553" s="44">
        <v>0</v>
      </c>
      <c r="N553" s="44">
        <v>7000</v>
      </c>
      <c r="P553" s="73"/>
      <c r="Q553" s="73"/>
      <c r="S553" s="44">
        <v>0</v>
      </c>
      <c r="U553" s="78">
        <v>0</v>
      </c>
      <c r="V553" s="78"/>
    </row>
    <row r="554" spans="1:22" ht="13.7" customHeight="1" x14ac:dyDescent="0.2">
      <c r="A554" s="91" t="s">
        <v>116</v>
      </c>
      <c r="B554" s="91"/>
      <c r="C554" s="91"/>
      <c r="D554" s="91"/>
      <c r="F554" s="91" t="s">
        <v>117</v>
      </c>
      <c r="G554" s="91"/>
      <c r="H554" s="91"/>
      <c r="J554" s="45">
        <v>0</v>
      </c>
      <c r="L554" s="45">
        <v>0</v>
      </c>
      <c r="N554" s="45">
        <v>85000</v>
      </c>
      <c r="P554" s="92"/>
      <c r="Q554" s="92"/>
      <c r="S554" s="45">
        <v>0</v>
      </c>
      <c r="U554" s="93">
        <v>0</v>
      </c>
      <c r="V554" s="93"/>
    </row>
    <row r="555" spans="1:22" ht="13.7" customHeight="1" x14ac:dyDescent="0.2">
      <c r="B555" s="77" t="s">
        <v>74</v>
      </c>
      <c r="C555" s="77"/>
      <c r="F555" s="77" t="s">
        <v>75</v>
      </c>
      <c r="G555" s="77"/>
      <c r="H555" s="77"/>
      <c r="J555" s="44">
        <v>0</v>
      </c>
      <c r="L555" s="44">
        <v>0</v>
      </c>
      <c r="N555" s="44">
        <v>85000</v>
      </c>
      <c r="P555" s="73"/>
      <c r="Q555" s="73"/>
      <c r="S555" s="44">
        <v>0</v>
      </c>
      <c r="U555" s="78">
        <v>0</v>
      </c>
      <c r="V555" s="78"/>
    </row>
    <row r="556" spans="1:22" ht="13.7" customHeight="1" x14ac:dyDescent="0.2">
      <c r="B556" s="46" t="s">
        <v>78</v>
      </c>
      <c r="F556" s="77" t="s">
        <v>79</v>
      </c>
      <c r="G556" s="77"/>
      <c r="H556" s="77"/>
      <c r="J556" s="44">
        <v>0</v>
      </c>
      <c r="L556" s="44">
        <v>0</v>
      </c>
      <c r="N556" s="44">
        <v>85000</v>
      </c>
      <c r="P556" s="73"/>
      <c r="Q556" s="73"/>
      <c r="S556" s="44">
        <v>0</v>
      </c>
      <c r="U556" s="78">
        <v>0</v>
      </c>
      <c r="V556" s="78"/>
    </row>
    <row r="557" spans="1:22" ht="13.35" customHeight="1" x14ac:dyDescent="0.2">
      <c r="F557" s="77"/>
      <c r="G557" s="77"/>
      <c r="H557" s="77"/>
    </row>
    <row r="558" spans="1:22" ht="11.85" customHeight="1" x14ac:dyDescent="0.2">
      <c r="A558" s="77" t="s">
        <v>265</v>
      </c>
      <c r="B558" s="77"/>
      <c r="C558" s="77"/>
      <c r="D558" s="77"/>
      <c r="E558" s="77"/>
      <c r="F558" s="90" t="s">
        <v>266</v>
      </c>
      <c r="G558" s="90"/>
      <c r="H558" s="90"/>
      <c r="J558" s="44">
        <v>0</v>
      </c>
      <c r="L558" s="44">
        <v>0</v>
      </c>
      <c r="N558" s="44">
        <v>344005</v>
      </c>
      <c r="P558" s="73"/>
      <c r="Q558" s="73"/>
      <c r="S558" s="44">
        <v>98750</v>
      </c>
      <c r="U558" s="78">
        <v>0</v>
      </c>
      <c r="V558" s="78"/>
    </row>
    <row r="559" spans="1:22" ht="13.7" customHeight="1" x14ac:dyDescent="0.2">
      <c r="A559" s="91" t="s">
        <v>76</v>
      </c>
      <c r="B559" s="91"/>
      <c r="C559" s="91"/>
      <c r="D559" s="91"/>
      <c r="F559" s="91" t="s">
        <v>93</v>
      </c>
      <c r="G559" s="91"/>
      <c r="H559" s="91"/>
      <c r="J559" s="45">
        <v>0</v>
      </c>
      <c r="L559" s="45">
        <v>0</v>
      </c>
      <c r="N559" s="45">
        <v>5625</v>
      </c>
      <c r="P559" s="92"/>
      <c r="Q559" s="92"/>
      <c r="S559" s="45">
        <v>0</v>
      </c>
      <c r="U559" s="93">
        <v>0</v>
      </c>
      <c r="V559" s="93"/>
    </row>
    <row r="560" spans="1:22" ht="13.7" customHeight="1" x14ac:dyDescent="0.2">
      <c r="B560" s="77" t="s">
        <v>74</v>
      </c>
      <c r="C560" s="77"/>
      <c r="F560" s="77" t="s">
        <v>75</v>
      </c>
      <c r="G560" s="77"/>
      <c r="H560" s="77"/>
      <c r="J560" s="44">
        <v>0</v>
      </c>
      <c r="L560" s="44">
        <v>0</v>
      </c>
      <c r="N560" s="44">
        <v>5625</v>
      </c>
      <c r="P560" s="73"/>
      <c r="Q560" s="73"/>
      <c r="S560" s="44">
        <v>0</v>
      </c>
      <c r="U560" s="78">
        <v>0</v>
      </c>
      <c r="V560" s="78"/>
    </row>
    <row r="561" spans="1:22" ht="13.7" customHeight="1" x14ac:dyDescent="0.2">
      <c r="B561" s="46" t="s">
        <v>78</v>
      </c>
      <c r="F561" s="77" t="s">
        <v>79</v>
      </c>
      <c r="G561" s="77"/>
      <c r="H561" s="77"/>
      <c r="J561" s="44">
        <v>0</v>
      </c>
      <c r="L561" s="44">
        <v>0</v>
      </c>
      <c r="N561" s="44">
        <v>5625</v>
      </c>
      <c r="P561" s="73"/>
      <c r="Q561" s="73"/>
      <c r="S561" s="44">
        <v>0</v>
      </c>
      <c r="U561" s="78">
        <v>0</v>
      </c>
      <c r="V561" s="78"/>
    </row>
    <row r="562" spans="1:22" ht="13.35" customHeight="1" x14ac:dyDescent="0.2">
      <c r="F562" s="77"/>
      <c r="G562" s="77"/>
      <c r="H562" s="77"/>
    </row>
    <row r="563" spans="1:22" ht="11.45" customHeight="1" x14ac:dyDescent="0.2">
      <c r="A563" s="91" t="s">
        <v>116</v>
      </c>
      <c r="B563" s="91"/>
      <c r="C563" s="91"/>
      <c r="D563" s="91"/>
      <c r="F563" s="91" t="s">
        <v>117</v>
      </c>
      <c r="G563" s="91"/>
      <c r="H563" s="91"/>
      <c r="J563" s="45">
        <v>0</v>
      </c>
      <c r="L563" s="45">
        <v>0</v>
      </c>
      <c r="N563" s="45">
        <v>338380</v>
      </c>
      <c r="P563" s="92"/>
      <c r="Q563" s="92"/>
      <c r="S563" s="45">
        <v>98750</v>
      </c>
      <c r="U563" s="93">
        <v>0</v>
      </c>
      <c r="V563" s="93"/>
    </row>
    <row r="564" spans="1:22" ht="13.7" customHeight="1" x14ac:dyDescent="0.2">
      <c r="B564" s="77" t="s">
        <v>74</v>
      </c>
      <c r="C564" s="77"/>
      <c r="F564" s="77" t="s">
        <v>75</v>
      </c>
      <c r="G564" s="77"/>
      <c r="H564" s="77"/>
      <c r="J564" s="44">
        <v>0</v>
      </c>
      <c r="L564" s="44">
        <v>0</v>
      </c>
      <c r="N564" s="44">
        <v>338380</v>
      </c>
      <c r="P564" s="73"/>
      <c r="Q564" s="73"/>
      <c r="S564" s="44">
        <v>98750</v>
      </c>
      <c r="U564" s="78">
        <v>0</v>
      </c>
      <c r="V564" s="78"/>
    </row>
    <row r="565" spans="1:22" ht="13.7" customHeight="1" x14ac:dyDescent="0.2">
      <c r="B565" s="46" t="s">
        <v>78</v>
      </c>
      <c r="F565" s="77" t="s">
        <v>79</v>
      </c>
      <c r="G565" s="77"/>
      <c r="H565" s="77"/>
      <c r="J565" s="44">
        <v>0</v>
      </c>
      <c r="L565" s="44">
        <v>0</v>
      </c>
      <c r="N565" s="44">
        <v>338380</v>
      </c>
      <c r="P565" s="73"/>
      <c r="Q565" s="73"/>
      <c r="S565" s="44">
        <v>98750</v>
      </c>
      <c r="U565" s="78">
        <v>0</v>
      </c>
      <c r="V565" s="78"/>
    </row>
    <row r="566" spans="1:22" ht="13.35" customHeight="1" x14ac:dyDescent="0.2">
      <c r="F566" s="77"/>
      <c r="G566" s="77"/>
      <c r="H566" s="77"/>
    </row>
    <row r="567" spans="1:22" ht="11.45" customHeight="1" x14ac:dyDescent="0.2">
      <c r="A567" s="77" t="s">
        <v>267</v>
      </c>
      <c r="B567" s="77"/>
      <c r="C567" s="77"/>
      <c r="D567" s="77"/>
      <c r="E567" s="77"/>
      <c r="F567" s="90" t="s">
        <v>268</v>
      </c>
      <c r="G567" s="90"/>
      <c r="H567" s="90"/>
      <c r="J567" s="44">
        <v>3500</v>
      </c>
      <c r="L567" s="44">
        <v>22964</v>
      </c>
      <c r="N567" s="44">
        <v>10000</v>
      </c>
      <c r="P567" s="73">
        <v>43.546420484236201</v>
      </c>
      <c r="Q567" s="73"/>
      <c r="S567" s="44">
        <v>10000</v>
      </c>
      <c r="U567" s="78">
        <v>10000</v>
      </c>
      <c r="V567" s="78"/>
    </row>
    <row r="568" spans="1:22" ht="13.7" customHeight="1" x14ac:dyDescent="0.2">
      <c r="A568" s="77" t="s">
        <v>269</v>
      </c>
      <c r="B568" s="77"/>
      <c r="C568" s="77"/>
      <c r="D568" s="77"/>
      <c r="E568" s="77"/>
      <c r="F568" s="90" t="s">
        <v>270</v>
      </c>
      <c r="G568" s="90"/>
      <c r="H568" s="90"/>
      <c r="J568" s="44">
        <v>3500</v>
      </c>
      <c r="L568" s="44">
        <v>22964</v>
      </c>
      <c r="N568" s="44">
        <v>10000</v>
      </c>
      <c r="P568" s="73">
        <v>43.546420484236201</v>
      </c>
      <c r="Q568" s="73"/>
      <c r="S568" s="44">
        <v>10000</v>
      </c>
      <c r="U568" s="78">
        <v>10000</v>
      </c>
      <c r="V568" s="78"/>
    </row>
    <row r="569" spans="1:22" ht="13.7" customHeight="1" x14ac:dyDescent="0.2">
      <c r="A569" s="91" t="s">
        <v>91</v>
      </c>
      <c r="B569" s="91"/>
      <c r="C569" s="91"/>
      <c r="D569" s="91"/>
      <c r="F569" s="91" t="s">
        <v>92</v>
      </c>
      <c r="G569" s="91"/>
      <c r="H569" s="91"/>
      <c r="J569" s="45">
        <v>3500</v>
      </c>
      <c r="L569" s="45">
        <v>22964</v>
      </c>
      <c r="N569" s="45">
        <v>10000</v>
      </c>
      <c r="P569" s="92">
        <v>43.546420484236201</v>
      </c>
      <c r="Q569" s="92"/>
      <c r="S569" s="45">
        <v>10000</v>
      </c>
      <c r="U569" s="93">
        <v>10000</v>
      </c>
      <c r="V569" s="93"/>
    </row>
    <row r="570" spans="1:22" ht="13.7" customHeight="1" x14ac:dyDescent="0.2">
      <c r="B570" s="77" t="s">
        <v>58</v>
      </c>
      <c r="C570" s="77"/>
      <c r="F570" s="77" t="s">
        <v>59</v>
      </c>
      <c r="G570" s="77"/>
      <c r="H570" s="77"/>
      <c r="J570" s="44">
        <v>3500</v>
      </c>
      <c r="L570" s="44">
        <v>22964</v>
      </c>
      <c r="N570" s="44">
        <v>10000</v>
      </c>
      <c r="P570" s="73">
        <v>43.546420484236201</v>
      </c>
      <c r="Q570" s="73"/>
      <c r="S570" s="44">
        <v>10000</v>
      </c>
      <c r="U570" s="78">
        <v>10000</v>
      </c>
      <c r="V570" s="78"/>
    </row>
    <row r="571" spans="1:22" ht="13.7" customHeight="1" x14ac:dyDescent="0.2">
      <c r="B571" s="46" t="s">
        <v>72</v>
      </c>
      <c r="F571" s="77" t="s">
        <v>73</v>
      </c>
      <c r="G571" s="77"/>
      <c r="H571" s="77"/>
      <c r="J571" s="44">
        <v>3500</v>
      </c>
      <c r="L571" s="44">
        <v>22964</v>
      </c>
      <c r="N571" s="44">
        <v>10000</v>
      </c>
      <c r="P571" s="73">
        <v>43.546420484236201</v>
      </c>
      <c r="Q571" s="73"/>
      <c r="S571" s="44">
        <v>10000</v>
      </c>
      <c r="U571" s="78">
        <v>10000</v>
      </c>
      <c r="V571" s="78"/>
    </row>
    <row r="572" spans="1:22" ht="13.7" customHeight="1" x14ac:dyDescent="0.2">
      <c r="A572" s="77" t="s">
        <v>271</v>
      </c>
      <c r="B572" s="77"/>
      <c r="C572" s="77"/>
      <c r="D572" s="77"/>
      <c r="E572" s="77"/>
      <c r="F572" s="90" t="s">
        <v>272</v>
      </c>
      <c r="G572" s="90"/>
      <c r="H572" s="90"/>
      <c r="J572" s="44">
        <v>85915.1</v>
      </c>
      <c r="L572" s="44">
        <v>86270</v>
      </c>
      <c r="N572" s="44">
        <v>100000</v>
      </c>
      <c r="P572" s="73">
        <v>115.91515011011937</v>
      </c>
      <c r="Q572" s="73"/>
      <c r="S572" s="44">
        <v>100000</v>
      </c>
      <c r="U572" s="78">
        <v>100000</v>
      </c>
      <c r="V572" s="78"/>
    </row>
    <row r="573" spans="1:22" ht="13.7" customHeight="1" x14ac:dyDescent="0.2">
      <c r="A573" s="77" t="s">
        <v>273</v>
      </c>
      <c r="B573" s="77"/>
      <c r="C573" s="77"/>
      <c r="D573" s="77"/>
      <c r="E573" s="77"/>
      <c r="F573" s="90" t="s">
        <v>274</v>
      </c>
      <c r="G573" s="90"/>
      <c r="H573" s="90"/>
      <c r="J573" s="44">
        <v>85915.1</v>
      </c>
      <c r="L573" s="44">
        <v>86270</v>
      </c>
      <c r="N573" s="44">
        <v>100000</v>
      </c>
      <c r="P573" s="73">
        <v>115.91515011011937</v>
      </c>
      <c r="Q573" s="73"/>
      <c r="S573" s="44">
        <v>100000</v>
      </c>
      <c r="U573" s="78">
        <v>100000</v>
      </c>
      <c r="V573" s="78"/>
    </row>
    <row r="574" spans="1:22" ht="13.7" customHeight="1" x14ac:dyDescent="0.2">
      <c r="A574" s="91" t="s">
        <v>91</v>
      </c>
      <c r="B574" s="91"/>
      <c r="C574" s="91"/>
      <c r="D574" s="91"/>
      <c r="F574" s="91" t="s">
        <v>92</v>
      </c>
      <c r="G574" s="91"/>
      <c r="H574" s="91"/>
      <c r="J574" s="45">
        <v>85915.1</v>
      </c>
      <c r="L574" s="45">
        <v>86270</v>
      </c>
      <c r="N574" s="45">
        <v>100000</v>
      </c>
      <c r="P574" s="92">
        <v>115.91515011011937</v>
      </c>
      <c r="Q574" s="92"/>
      <c r="S574" s="45">
        <v>100000</v>
      </c>
      <c r="U574" s="93">
        <v>100000</v>
      </c>
      <c r="V574" s="93"/>
    </row>
    <row r="575" spans="1:22" ht="13.7" customHeight="1" x14ac:dyDescent="0.2">
      <c r="B575" s="77" t="s">
        <v>58</v>
      </c>
      <c r="C575" s="77"/>
      <c r="F575" s="77" t="s">
        <v>59</v>
      </c>
      <c r="G575" s="77"/>
      <c r="H575" s="77"/>
      <c r="J575" s="44">
        <v>85915.1</v>
      </c>
      <c r="L575" s="44">
        <v>86270</v>
      </c>
      <c r="N575" s="44">
        <v>100000</v>
      </c>
      <c r="P575" s="73">
        <v>115.91515011011937</v>
      </c>
      <c r="Q575" s="73"/>
      <c r="S575" s="44">
        <v>100000</v>
      </c>
      <c r="U575" s="78">
        <v>100000</v>
      </c>
      <c r="V575" s="78"/>
    </row>
    <row r="576" spans="1:22" ht="13.7" customHeight="1" x14ac:dyDescent="0.2">
      <c r="B576" s="46" t="s">
        <v>72</v>
      </c>
      <c r="F576" s="77" t="s">
        <v>73</v>
      </c>
      <c r="G576" s="77"/>
      <c r="H576" s="77"/>
      <c r="J576" s="44">
        <v>85915.1</v>
      </c>
      <c r="L576" s="44">
        <v>86270</v>
      </c>
      <c r="N576" s="44">
        <v>100000</v>
      </c>
      <c r="P576" s="73">
        <v>115.91515011011937</v>
      </c>
      <c r="Q576" s="73"/>
      <c r="S576" s="44">
        <v>100000</v>
      </c>
      <c r="U576" s="78">
        <v>100000</v>
      </c>
      <c r="V576" s="78"/>
    </row>
    <row r="577" spans="1:22" ht="13.7" customHeight="1" x14ac:dyDescent="0.2">
      <c r="A577" s="77" t="s">
        <v>275</v>
      </c>
      <c r="B577" s="77"/>
      <c r="C577" s="77"/>
      <c r="D577" s="77"/>
      <c r="E577" s="77"/>
      <c r="F577" s="90" t="s">
        <v>276</v>
      </c>
      <c r="G577" s="90"/>
      <c r="H577" s="90"/>
      <c r="J577" s="44">
        <v>3982</v>
      </c>
      <c r="L577" s="44">
        <v>103000</v>
      </c>
      <c r="N577" s="44">
        <v>105000</v>
      </c>
      <c r="P577" s="73">
        <v>101.94174757281553</v>
      </c>
      <c r="Q577" s="73"/>
      <c r="S577" s="44">
        <v>5000</v>
      </c>
      <c r="U577" s="78">
        <v>5000</v>
      </c>
      <c r="V577" s="78"/>
    </row>
    <row r="578" spans="1:22" ht="13.7" customHeight="1" x14ac:dyDescent="0.2">
      <c r="A578" s="77" t="s">
        <v>277</v>
      </c>
      <c r="B578" s="77"/>
      <c r="C578" s="77"/>
      <c r="D578" s="77"/>
      <c r="E578" s="77"/>
      <c r="F578" s="90" t="s">
        <v>278</v>
      </c>
      <c r="G578" s="90"/>
      <c r="H578" s="90"/>
      <c r="J578" s="44">
        <v>3982</v>
      </c>
      <c r="L578" s="44">
        <v>3000</v>
      </c>
      <c r="N578" s="44">
        <v>5000</v>
      </c>
      <c r="P578" s="73">
        <v>166.66666666666669</v>
      </c>
      <c r="Q578" s="73"/>
      <c r="S578" s="44">
        <v>5000</v>
      </c>
      <c r="U578" s="78">
        <v>5000</v>
      </c>
      <c r="V578" s="78"/>
    </row>
    <row r="579" spans="1:22" ht="13.7" customHeight="1" x14ac:dyDescent="0.2">
      <c r="A579" s="91" t="s">
        <v>91</v>
      </c>
      <c r="B579" s="91"/>
      <c r="C579" s="91"/>
      <c r="D579" s="91"/>
      <c r="F579" s="91" t="s">
        <v>92</v>
      </c>
      <c r="G579" s="91"/>
      <c r="H579" s="91"/>
      <c r="J579" s="45">
        <v>3982</v>
      </c>
      <c r="L579" s="45">
        <v>3000</v>
      </c>
      <c r="N579" s="45">
        <v>5000</v>
      </c>
      <c r="P579" s="92">
        <v>166.66666666666669</v>
      </c>
      <c r="Q579" s="92"/>
      <c r="S579" s="45">
        <v>5000</v>
      </c>
      <c r="U579" s="93">
        <v>5000</v>
      </c>
      <c r="V579" s="93"/>
    </row>
    <row r="580" spans="1:22" ht="13.7" customHeight="1" x14ac:dyDescent="0.2">
      <c r="B580" s="77" t="s">
        <v>58</v>
      </c>
      <c r="C580" s="77"/>
      <c r="F580" s="77" t="s">
        <v>59</v>
      </c>
      <c r="G580" s="77"/>
      <c r="H580" s="77"/>
      <c r="J580" s="44">
        <v>3982</v>
      </c>
      <c r="L580" s="44">
        <v>3000</v>
      </c>
      <c r="N580" s="44">
        <v>5000</v>
      </c>
      <c r="P580" s="73">
        <v>166.66666666666669</v>
      </c>
      <c r="Q580" s="73"/>
      <c r="S580" s="44">
        <v>5000</v>
      </c>
      <c r="U580" s="78">
        <v>5000</v>
      </c>
      <c r="V580" s="78"/>
    </row>
    <row r="581" spans="1:22" ht="13.7" customHeight="1" x14ac:dyDescent="0.2">
      <c r="B581" s="46" t="s">
        <v>72</v>
      </c>
      <c r="F581" s="77" t="s">
        <v>73</v>
      </c>
      <c r="G581" s="77"/>
      <c r="H581" s="77"/>
      <c r="J581" s="44">
        <v>3982</v>
      </c>
      <c r="L581" s="44">
        <v>3000</v>
      </c>
      <c r="N581" s="44">
        <v>5000</v>
      </c>
      <c r="P581" s="73">
        <v>166.66666666666669</v>
      </c>
      <c r="Q581" s="73"/>
      <c r="S581" s="44">
        <v>5000</v>
      </c>
      <c r="U581" s="78">
        <v>5000</v>
      </c>
      <c r="V581" s="78"/>
    </row>
    <row r="582" spans="1:22" ht="13.7" customHeight="1" x14ac:dyDescent="0.2">
      <c r="A582" s="77" t="s">
        <v>279</v>
      </c>
      <c r="B582" s="77"/>
      <c r="C582" s="77"/>
      <c r="D582" s="77"/>
      <c r="E582" s="77"/>
      <c r="F582" s="90" t="s">
        <v>280</v>
      </c>
      <c r="G582" s="90"/>
      <c r="H582" s="90"/>
      <c r="J582" s="44">
        <v>0</v>
      </c>
      <c r="L582" s="44">
        <v>100000</v>
      </c>
      <c r="N582" s="44">
        <v>100000</v>
      </c>
      <c r="P582" s="73">
        <v>100</v>
      </c>
      <c r="Q582" s="73"/>
      <c r="S582" s="44">
        <v>0</v>
      </c>
      <c r="U582" s="78">
        <v>0</v>
      </c>
      <c r="V582" s="78"/>
    </row>
    <row r="583" spans="1:22" ht="13.7" customHeight="1" x14ac:dyDescent="0.2">
      <c r="A583" s="91" t="s">
        <v>91</v>
      </c>
      <c r="B583" s="91"/>
      <c r="C583" s="91"/>
      <c r="D583" s="91"/>
      <c r="F583" s="91" t="s">
        <v>92</v>
      </c>
      <c r="G583" s="91"/>
      <c r="H583" s="91"/>
      <c r="J583" s="45">
        <v>0</v>
      </c>
      <c r="L583" s="45">
        <v>100000</v>
      </c>
      <c r="N583" s="45">
        <v>100000</v>
      </c>
      <c r="P583" s="92">
        <v>100</v>
      </c>
      <c r="Q583" s="92"/>
      <c r="S583" s="45">
        <v>0</v>
      </c>
      <c r="U583" s="93">
        <v>0</v>
      </c>
      <c r="V583" s="93"/>
    </row>
    <row r="584" spans="1:22" ht="13.7" customHeight="1" x14ac:dyDescent="0.2">
      <c r="B584" s="77" t="s">
        <v>58</v>
      </c>
      <c r="C584" s="77"/>
      <c r="F584" s="77" t="s">
        <v>59</v>
      </c>
      <c r="G584" s="77"/>
      <c r="H584" s="77"/>
      <c r="J584" s="44">
        <v>0</v>
      </c>
      <c r="L584" s="44">
        <v>100000</v>
      </c>
      <c r="N584" s="44">
        <v>100000</v>
      </c>
      <c r="P584" s="73">
        <v>100</v>
      </c>
      <c r="Q584" s="73"/>
      <c r="S584" s="44">
        <v>0</v>
      </c>
      <c r="U584" s="78">
        <v>0</v>
      </c>
      <c r="V584" s="78"/>
    </row>
    <row r="585" spans="1:22" ht="13.7" customHeight="1" x14ac:dyDescent="0.2">
      <c r="B585" s="46" t="s">
        <v>72</v>
      </c>
      <c r="F585" s="77" t="s">
        <v>73</v>
      </c>
      <c r="G585" s="77"/>
      <c r="H585" s="77"/>
      <c r="J585" s="44">
        <v>0</v>
      </c>
      <c r="L585" s="44">
        <v>100000</v>
      </c>
      <c r="N585" s="44">
        <v>100000</v>
      </c>
      <c r="P585" s="73">
        <v>100</v>
      </c>
      <c r="Q585" s="73"/>
      <c r="S585" s="44">
        <v>0</v>
      </c>
      <c r="U585" s="78">
        <v>0</v>
      </c>
      <c r="V585" s="78"/>
    </row>
    <row r="586" spans="1:22" ht="13.7" customHeight="1" x14ac:dyDescent="0.2">
      <c r="A586" s="77" t="s">
        <v>281</v>
      </c>
      <c r="B586" s="77"/>
      <c r="C586" s="77"/>
      <c r="D586" s="77"/>
      <c r="E586" s="77"/>
      <c r="F586" s="90" t="s">
        <v>282</v>
      </c>
      <c r="G586" s="90"/>
      <c r="H586" s="90"/>
      <c r="J586" s="44">
        <v>25824.45</v>
      </c>
      <c r="L586" s="44">
        <v>33320</v>
      </c>
      <c r="N586" s="44">
        <v>42327</v>
      </c>
      <c r="P586" s="73">
        <v>127.03181272509002</v>
      </c>
      <c r="Q586" s="73"/>
      <c r="S586" s="44">
        <v>41527</v>
      </c>
      <c r="U586" s="78">
        <v>41327</v>
      </c>
      <c r="V586" s="78"/>
    </row>
    <row r="587" spans="1:22" ht="13.7" customHeight="1" x14ac:dyDescent="0.2">
      <c r="A587" s="77" t="s">
        <v>283</v>
      </c>
      <c r="B587" s="77"/>
      <c r="C587" s="77"/>
      <c r="D587" s="77"/>
      <c r="E587" s="77"/>
      <c r="F587" s="90" t="s">
        <v>284</v>
      </c>
      <c r="G587" s="90"/>
      <c r="H587" s="90"/>
      <c r="J587" s="44">
        <v>1174.3900000000001</v>
      </c>
      <c r="L587" s="44">
        <v>3318</v>
      </c>
      <c r="N587" s="44">
        <v>6000</v>
      </c>
      <c r="P587" s="73">
        <v>180.83182640144665</v>
      </c>
      <c r="Q587" s="73"/>
      <c r="S587" s="44">
        <v>5000</v>
      </c>
      <c r="U587" s="78">
        <v>5000</v>
      </c>
      <c r="V587" s="78"/>
    </row>
    <row r="588" spans="1:22" ht="13.7" customHeight="1" x14ac:dyDescent="0.2">
      <c r="A588" s="91" t="s">
        <v>91</v>
      </c>
      <c r="B588" s="91"/>
      <c r="C588" s="91"/>
      <c r="D588" s="91"/>
      <c r="F588" s="91" t="s">
        <v>92</v>
      </c>
      <c r="G588" s="91"/>
      <c r="H588" s="91"/>
      <c r="J588" s="45">
        <v>1174.3900000000001</v>
      </c>
      <c r="L588" s="45">
        <v>3318</v>
      </c>
      <c r="N588" s="45">
        <v>6000</v>
      </c>
      <c r="P588" s="92">
        <v>180.83182640144665</v>
      </c>
      <c r="Q588" s="92"/>
      <c r="S588" s="45">
        <v>5000</v>
      </c>
      <c r="U588" s="93">
        <v>5000</v>
      </c>
      <c r="V588" s="93"/>
    </row>
    <row r="589" spans="1:22" ht="13.7" customHeight="1" x14ac:dyDescent="0.2">
      <c r="B589" s="77" t="s">
        <v>58</v>
      </c>
      <c r="C589" s="77"/>
      <c r="F589" s="77" t="s">
        <v>59</v>
      </c>
      <c r="G589" s="77"/>
      <c r="H589" s="77"/>
      <c r="J589" s="44">
        <v>1174.3900000000001</v>
      </c>
      <c r="L589" s="44">
        <v>3318</v>
      </c>
      <c r="N589" s="44">
        <v>6000</v>
      </c>
      <c r="P589" s="73">
        <v>180.83182640144665</v>
      </c>
      <c r="Q589" s="73"/>
      <c r="S589" s="44">
        <v>5000</v>
      </c>
      <c r="U589" s="78">
        <v>5000</v>
      </c>
      <c r="V589" s="78"/>
    </row>
    <row r="590" spans="1:22" ht="13.7" customHeight="1" x14ac:dyDescent="0.2">
      <c r="B590" s="46" t="s">
        <v>72</v>
      </c>
      <c r="F590" s="77" t="s">
        <v>73</v>
      </c>
      <c r="G590" s="77"/>
      <c r="H590" s="77"/>
      <c r="J590" s="44">
        <v>1174.3900000000001</v>
      </c>
      <c r="L590" s="44">
        <v>3318</v>
      </c>
      <c r="N590" s="44">
        <v>6000</v>
      </c>
      <c r="P590" s="73">
        <v>180.83182640144665</v>
      </c>
      <c r="Q590" s="73"/>
      <c r="S590" s="44">
        <v>5000</v>
      </c>
      <c r="U590" s="78">
        <v>5000</v>
      </c>
      <c r="V590" s="78"/>
    </row>
    <row r="591" spans="1:22" ht="13.7" customHeight="1" x14ac:dyDescent="0.2">
      <c r="A591" s="77" t="s">
        <v>285</v>
      </c>
      <c r="B591" s="77"/>
      <c r="C591" s="77"/>
      <c r="D591" s="77"/>
      <c r="E591" s="77"/>
      <c r="F591" s="90" t="s">
        <v>286</v>
      </c>
      <c r="G591" s="90"/>
      <c r="H591" s="90"/>
      <c r="J591" s="44">
        <v>14857.13</v>
      </c>
      <c r="L591" s="44">
        <v>14273</v>
      </c>
      <c r="N591" s="44">
        <v>20000</v>
      </c>
      <c r="P591" s="73">
        <v>140.12471099278358</v>
      </c>
      <c r="Q591" s="73"/>
      <c r="S591" s="44">
        <v>20000</v>
      </c>
      <c r="U591" s="78">
        <v>20000</v>
      </c>
      <c r="V591" s="78"/>
    </row>
    <row r="592" spans="1:22" ht="13.7" customHeight="1" x14ac:dyDescent="0.2">
      <c r="A592" s="91" t="s">
        <v>91</v>
      </c>
      <c r="B592" s="91"/>
      <c r="C592" s="91"/>
      <c r="D592" s="91"/>
      <c r="F592" s="91" t="s">
        <v>92</v>
      </c>
      <c r="G592" s="91"/>
      <c r="H592" s="91"/>
      <c r="J592" s="45">
        <v>14857.13</v>
      </c>
      <c r="L592" s="45">
        <v>14273</v>
      </c>
      <c r="N592" s="45">
        <v>20000</v>
      </c>
      <c r="P592" s="92">
        <v>140.12471099278358</v>
      </c>
      <c r="Q592" s="92"/>
      <c r="S592" s="45">
        <v>20000</v>
      </c>
      <c r="U592" s="93">
        <v>20000</v>
      </c>
      <c r="V592" s="93"/>
    </row>
    <row r="593" spans="1:22" ht="13.7" customHeight="1" x14ac:dyDescent="0.2">
      <c r="B593" s="77" t="s">
        <v>58</v>
      </c>
      <c r="C593" s="77"/>
      <c r="F593" s="77" t="s">
        <v>59</v>
      </c>
      <c r="G593" s="77"/>
      <c r="H593" s="77"/>
      <c r="J593" s="44">
        <v>14857.13</v>
      </c>
      <c r="L593" s="44">
        <v>14273</v>
      </c>
      <c r="N593" s="44">
        <v>20000</v>
      </c>
      <c r="P593" s="73">
        <v>140.12471099278358</v>
      </c>
      <c r="Q593" s="73"/>
      <c r="S593" s="44">
        <v>20000</v>
      </c>
      <c r="U593" s="78">
        <v>20000</v>
      </c>
      <c r="V593" s="78"/>
    </row>
    <row r="594" spans="1:22" ht="13.7" customHeight="1" x14ac:dyDescent="0.2">
      <c r="B594" s="46" t="s">
        <v>72</v>
      </c>
      <c r="F594" s="77" t="s">
        <v>73</v>
      </c>
      <c r="G594" s="77"/>
      <c r="H594" s="77"/>
      <c r="J594" s="44">
        <v>14857.13</v>
      </c>
      <c r="L594" s="44">
        <v>14273</v>
      </c>
      <c r="N594" s="44">
        <v>20000</v>
      </c>
      <c r="P594" s="73">
        <v>140.12471099278358</v>
      </c>
      <c r="Q594" s="73"/>
      <c r="S594" s="44">
        <v>20000</v>
      </c>
      <c r="U594" s="78">
        <v>20000</v>
      </c>
      <c r="V594" s="78"/>
    </row>
    <row r="595" spans="1:22" ht="13.7" customHeight="1" x14ac:dyDescent="0.2">
      <c r="A595" s="77" t="s">
        <v>287</v>
      </c>
      <c r="B595" s="77"/>
      <c r="C595" s="77"/>
      <c r="D595" s="77"/>
      <c r="E595" s="77"/>
      <c r="F595" s="90" t="s">
        <v>288</v>
      </c>
      <c r="G595" s="90"/>
      <c r="H595" s="90"/>
      <c r="J595" s="44">
        <v>9527.48</v>
      </c>
      <c r="L595" s="44">
        <v>13822</v>
      </c>
      <c r="N595" s="44">
        <v>15000</v>
      </c>
      <c r="P595" s="73">
        <v>108.52264505860222</v>
      </c>
      <c r="Q595" s="73"/>
      <c r="S595" s="44">
        <v>15000</v>
      </c>
      <c r="U595" s="78">
        <v>15000</v>
      </c>
      <c r="V595" s="78"/>
    </row>
    <row r="596" spans="1:22" ht="13.7" customHeight="1" x14ac:dyDescent="0.2">
      <c r="A596" s="91" t="s">
        <v>91</v>
      </c>
      <c r="B596" s="91"/>
      <c r="C596" s="91"/>
      <c r="D596" s="91"/>
      <c r="F596" s="91" t="s">
        <v>92</v>
      </c>
      <c r="G596" s="91"/>
      <c r="H596" s="91"/>
      <c r="J596" s="45">
        <v>9527.48</v>
      </c>
      <c r="L596" s="45">
        <v>13822</v>
      </c>
      <c r="N596" s="45">
        <v>15000</v>
      </c>
      <c r="P596" s="92">
        <v>108.52264505860222</v>
      </c>
      <c r="Q596" s="92"/>
      <c r="S596" s="45">
        <v>15000</v>
      </c>
      <c r="U596" s="93">
        <v>15000</v>
      </c>
      <c r="V596" s="93"/>
    </row>
    <row r="597" spans="1:22" ht="14.1" customHeight="1" x14ac:dyDescent="0.2">
      <c r="B597" s="77" t="s">
        <v>58</v>
      </c>
      <c r="C597" s="77"/>
      <c r="F597" s="77" t="s">
        <v>59</v>
      </c>
      <c r="G597" s="77"/>
      <c r="H597" s="77"/>
      <c r="J597" s="44">
        <v>9527.48</v>
      </c>
      <c r="L597" s="44">
        <v>13822</v>
      </c>
      <c r="N597" s="44">
        <v>15000</v>
      </c>
      <c r="P597" s="73">
        <v>108.52264505860222</v>
      </c>
      <c r="Q597" s="73"/>
      <c r="S597" s="44">
        <v>15000</v>
      </c>
      <c r="U597" s="78">
        <v>15000</v>
      </c>
      <c r="V597" s="78"/>
    </row>
    <row r="598" spans="1:22" ht="13.7" customHeight="1" x14ac:dyDescent="0.2">
      <c r="B598" s="46" t="s">
        <v>72</v>
      </c>
      <c r="F598" s="77" t="s">
        <v>73</v>
      </c>
      <c r="G598" s="77"/>
      <c r="H598" s="77"/>
      <c r="J598" s="44">
        <v>9527.48</v>
      </c>
      <c r="L598" s="44">
        <v>13822</v>
      </c>
      <c r="N598" s="44">
        <v>15000</v>
      </c>
      <c r="P598" s="73">
        <v>108.52264505860222</v>
      </c>
      <c r="Q598" s="73"/>
      <c r="S598" s="44">
        <v>15000</v>
      </c>
      <c r="U598" s="78">
        <v>15000</v>
      </c>
      <c r="V598" s="78"/>
    </row>
    <row r="599" spans="1:22" ht="13.7" customHeight="1" x14ac:dyDescent="0.2">
      <c r="A599" s="77" t="s">
        <v>289</v>
      </c>
      <c r="B599" s="77"/>
      <c r="C599" s="77"/>
      <c r="D599" s="77"/>
      <c r="E599" s="77"/>
      <c r="F599" s="90" t="s">
        <v>290</v>
      </c>
      <c r="G599" s="90"/>
      <c r="H599" s="90"/>
      <c r="J599" s="44">
        <v>0</v>
      </c>
      <c r="L599" s="44">
        <v>580</v>
      </c>
      <c r="N599" s="44">
        <v>0</v>
      </c>
      <c r="P599" s="73">
        <v>0</v>
      </c>
      <c r="Q599" s="73"/>
      <c r="S599" s="44">
        <v>200</v>
      </c>
      <c r="U599" s="78">
        <v>0</v>
      </c>
      <c r="V599" s="78"/>
    </row>
    <row r="600" spans="1:22" ht="13.7" customHeight="1" x14ac:dyDescent="0.2">
      <c r="A600" s="91" t="s">
        <v>91</v>
      </c>
      <c r="B600" s="91"/>
      <c r="C600" s="91"/>
      <c r="D600" s="91"/>
      <c r="F600" s="91" t="s">
        <v>92</v>
      </c>
      <c r="G600" s="91"/>
      <c r="H600" s="91"/>
      <c r="J600" s="45">
        <v>0</v>
      </c>
      <c r="L600" s="45">
        <v>580</v>
      </c>
      <c r="N600" s="45">
        <v>0</v>
      </c>
      <c r="P600" s="92">
        <v>0</v>
      </c>
      <c r="Q600" s="92"/>
      <c r="S600" s="45">
        <v>200</v>
      </c>
      <c r="U600" s="93">
        <v>0</v>
      </c>
      <c r="V600" s="93"/>
    </row>
    <row r="601" spans="1:22" ht="13.7" customHeight="1" x14ac:dyDescent="0.2">
      <c r="B601" s="77" t="s">
        <v>58</v>
      </c>
      <c r="C601" s="77"/>
      <c r="F601" s="77" t="s">
        <v>59</v>
      </c>
      <c r="G601" s="77"/>
      <c r="H601" s="77"/>
      <c r="J601" s="44">
        <v>0</v>
      </c>
      <c r="L601" s="44">
        <v>580</v>
      </c>
      <c r="N601" s="44">
        <v>0</v>
      </c>
      <c r="P601" s="73">
        <v>0</v>
      </c>
      <c r="Q601" s="73"/>
      <c r="S601" s="44">
        <v>200</v>
      </c>
      <c r="U601" s="78">
        <v>0</v>
      </c>
      <c r="V601" s="78"/>
    </row>
    <row r="602" spans="1:22" ht="13.7" customHeight="1" x14ac:dyDescent="0.2">
      <c r="B602" s="46" t="s">
        <v>68</v>
      </c>
      <c r="F602" s="77" t="s">
        <v>69</v>
      </c>
      <c r="G602" s="77"/>
      <c r="H602" s="77"/>
      <c r="J602" s="44">
        <v>0</v>
      </c>
      <c r="L602" s="44">
        <v>580</v>
      </c>
      <c r="N602" s="44">
        <v>0</v>
      </c>
      <c r="P602" s="73">
        <v>0</v>
      </c>
      <c r="Q602" s="73"/>
      <c r="S602" s="44">
        <v>200</v>
      </c>
      <c r="U602" s="78">
        <v>0</v>
      </c>
      <c r="V602" s="78"/>
    </row>
    <row r="603" spans="1:22" ht="13.35" customHeight="1" x14ac:dyDescent="0.2">
      <c r="F603" s="77"/>
      <c r="G603" s="77"/>
      <c r="H603" s="77"/>
    </row>
    <row r="604" spans="1:22" ht="11.45" customHeight="1" x14ac:dyDescent="0.2">
      <c r="A604" s="77" t="s">
        <v>291</v>
      </c>
      <c r="B604" s="77"/>
      <c r="C604" s="77"/>
      <c r="D604" s="77"/>
      <c r="E604" s="77"/>
      <c r="F604" s="90" t="s">
        <v>292</v>
      </c>
      <c r="G604" s="90"/>
      <c r="H604" s="90"/>
      <c r="J604" s="44">
        <v>265.45</v>
      </c>
      <c r="L604" s="44">
        <v>1327</v>
      </c>
      <c r="N604" s="44">
        <v>1327</v>
      </c>
      <c r="P604" s="73">
        <v>100</v>
      </c>
      <c r="Q604" s="73"/>
      <c r="S604" s="44">
        <v>1327</v>
      </c>
      <c r="U604" s="78">
        <v>1327</v>
      </c>
      <c r="V604" s="78"/>
    </row>
    <row r="605" spans="1:22" ht="13.7" customHeight="1" x14ac:dyDescent="0.2">
      <c r="A605" s="91" t="s">
        <v>91</v>
      </c>
      <c r="B605" s="91"/>
      <c r="C605" s="91"/>
      <c r="D605" s="91"/>
      <c r="F605" s="91" t="s">
        <v>92</v>
      </c>
      <c r="G605" s="91"/>
      <c r="H605" s="91"/>
      <c r="J605" s="45">
        <v>265.45</v>
      </c>
      <c r="L605" s="45">
        <v>1327</v>
      </c>
      <c r="N605" s="45">
        <v>1327</v>
      </c>
      <c r="P605" s="92">
        <v>100</v>
      </c>
      <c r="Q605" s="92"/>
      <c r="S605" s="45">
        <v>1327</v>
      </c>
      <c r="U605" s="93">
        <v>1327</v>
      </c>
      <c r="V605" s="93"/>
    </row>
    <row r="606" spans="1:22" ht="13.7" customHeight="1" x14ac:dyDescent="0.2">
      <c r="B606" s="77" t="s">
        <v>58</v>
      </c>
      <c r="C606" s="77"/>
      <c r="F606" s="77" t="s">
        <v>59</v>
      </c>
      <c r="G606" s="77"/>
      <c r="H606" s="77"/>
      <c r="J606" s="44">
        <v>265.45</v>
      </c>
      <c r="L606" s="44">
        <v>1327</v>
      </c>
      <c r="N606" s="44">
        <v>1327</v>
      </c>
      <c r="P606" s="73">
        <v>100</v>
      </c>
      <c r="Q606" s="73"/>
      <c r="S606" s="44">
        <v>1327</v>
      </c>
      <c r="U606" s="78">
        <v>1327</v>
      </c>
      <c r="V606" s="78"/>
    </row>
    <row r="607" spans="1:22" ht="13.7" customHeight="1" x14ac:dyDescent="0.2">
      <c r="B607" s="46" t="s">
        <v>72</v>
      </c>
      <c r="F607" s="77" t="s">
        <v>73</v>
      </c>
      <c r="G607" s="77"/>
      <c r="H607" s="77"/>
      <c r="J607" s="44">
        <v>265.45</v>
      </c>
      <c r="L607" s="44">
        <v>1327</v>
      </c>
      <c r="N607" s="44">
        <v>1327</v>
      </c>
      <c r="P607" s="73">
        <v>100</v>
      </c>
      <c r="Q607" s="73"/>
      <c r="S607" s="44">
        <v>1327</v>
      </c>
      <c r="U607" s="78">
        <v>1327</v>
      </c>
      <c r="V607" s="78"/>
    </row>
    <row r="608" spans="1:22" ht="13.7" customHeight="1" x14ac:dyDescent="0.2">
      <c r="A608" s="77" t="s">
        <v>293</v>
      </c>
      <c r="B608" s="77"/>
      <c r="C608" s="77"/>
      <c r="D608" s="77"/>
      <c r="E608" s="77"/>
      <c r="F608" s="90" t="s">
        <v>294</v>
      </c>
      <c r="G608" s="90"/>
      <c r="H608" s="90"/>
      <c r="J608" s="44">
        <v>20870.099999999999</v>
      </c>
      <c r="L608" s="44">
        <v>72956</v>
      </c>
      <c r="N608" s="44">
        <v>95956</v>
      </c>
      <c r="P608" s="73">
        <v>131.52585119798235</v>
      </c>
      <c r="Q608" s="73"/>
      <c r="S608" s="44">
        <v>100956</v>
      </c>
      <c r="U608" s="78">
        <v>97956</v>
      </c>
      <c r="V608" s="78"/>
    </row>
    <row r="609" spans="1:22" ht="13.7" customHeight="1" x14ac:dyDescent="0.2">
      <c r="A609" s="77" t="s">
        <v>295</v>
      </c>
      <c r="B609" s="77"/>
      <c r="C609" s="77"/>
      <c r="D609" s="77"/>
      <c r="E609" s="77"/>
      <c r="F609" s="90" t="s">
        <v>296</v>
      </c>
      <c r="G609" s="90"/>
      <c r="H609" s="90"/>
      <c r="J609" s="44">
        <v>7261.44</v>
      </c>
      <c r="L609" s="44">
        <v>59956</v>
      </c>
      <c r="N609" s="44">
        <v>85956</v>
      </c>
      <c r="P609" s="73">
        <v>143.36513443191674</v>
      </c>
      <c r="Q609" s="73"/>
      <c r="S609" s="44">
        <v>85956</v>
      </c>
      <c r="U609" s="78">
        <v>85956</v>
      </c>
      <c r="V609" s="78"/>
    </row>
    <row r="610" spans="1:22" ht="13.7" customHeight="1" x14ac:dyDescent="0.2">
      <c r="A610" s="91" t="s">
        <v>91</v>
      </c>
      <c r="B610" s="91"/>
      <c r="C610" s="91"/>
      <c r="D610" s="91"/>
      <c r="F610" s="91" t="s">
        <v>92</v>
      </c>
      <c r="G610" s="91"/>
      <c r="H610" s="91"/>
      <c r="J610" s="45">
        <v>7261.44</v>
      </c>
      <c r="L610" s="45">
        <v>59956</v>
      </c>
      <c r="N610" s="45">
        <v>85956</v>
      </c>
      <c r="P610" s="92">
        <v>143.36513443191674</v>
      </c>
      <c r="Q610" s="92"/>
      <c r="S610" s="45">
        <v>85956</v>
      </c>
      <c r="U610" s="93">
        <v>85956</v>
      </c>
      <c r="V610" s="93"/>
    </row>
    <row r="611" spans="1:22" ht="13.7" customHeight="1" x14ac:dyDescent="0.2">
      <c r="B611" s="77" t="s">
        <v>58</v>
      </c>
      <c r="C611" s="77"/>
      <c r="F611" s="77" t="s">
        <v>59</v>
      </c>
      <c r="G611" s="77"/>
      <c r="H611" s="77"/>
      <c r="J611" s="44">
        <v>7261.44</v>
      </c>
      <c r="L611" s="44">
        <v>59956</v>
      </c>
      <c r="N611" s="44">
        <v>85956</v>
      </c>
      <c r="P611" s="73">
        <v>143.36513443191674</v>
      </c>
      <c r="Q611" s="73"/>
      <c r="S611" s="44">
        <v>85956</v>
      </c>
      <c r="U611" s="78">
        <v>85956</v>
      </c>
      <c r="V611" s="78"/>
    </row>
    <row r="612" spans="1:22" ht="13.7" customHeight="1" x14ac:dyDescent="0.2">
      <c r="B612" s="46" t="s">
        <v>70</v>
      </c>
      <c r="F612" s="77" t="s">
        <v>71</v>
      </c>
      <c r="G612" s="77"/>
      <c r="H612" s="77"/>
      <c r="J612" s="44">
        <v>7261.44</v>
      </c>
      <c r="L612" s="44">
        <v>57956</v>
      </c>
      <c r="N612" s="44">
        <v>80956</v>
      </c>
      <c r="P612" s="73">
        <v>139.68527848712819</v>
      </c>
      <c r="Q612" s="73"/>
      <c r="S612" s="44">
        <v>80956</v>
      </c>
      <c r="U612" s="78">
        <v>80956</v>
      </c>
      <c r="V612" s="78"/>
    </row>
    <row r="613" spans="1:22" ht="13.35" customHeight="1" x14ac:dyDescent="0.2">
      <c r="F613" s="77"/>
      <c r="G613" s="77"/>
      <c r="H613" s="77"/>
    </row>
    <row r="614" spans="1:22" ht="11.45" customHeight="1" x14ac:dyDescent="0.2">
      <c r="B614" s="46" t="s">
        <v>72</v>
      </c>
      <c r="F614" s="77" t="s">
        <v>73</v>
      </c>
      <c r="G614" s="77"/>
      <c r="H614" s="77"/>
      <c r="J614" s="44">
        <v>0</v>
      </c>
      <c r="L614" s="44">
        <v>2000</v>
      </c>
      <c r="N614" s="44">
        <v>5000</v>
      </c>
      <c r="P614" s="73">
        <v>250</v>
      </c>
      <c r="Q614" s="73"/>
      <c r="S614" s="44">
        <v>5000</v>
      </c>
      <c r="U614" s="78">
        <v>5000</v>
      </c>
      <c r="V614" s="78"/>
    </row>
    <row r="615" spans="1:22" ht="13.7" customHeight="1" x14ac:dyDescent="0.2">
      <c r="A615" s="77" t="s">
        <v>297</v>
      </c>
      <c r="B615" s="77"/>
      <c r="C615" s="77"/>
      <c r="D615" s="77"/>
      <c r="E615" s="77"/>
      <c r="F615" s="90" t="s">
        <v>298</v>
      </c>
      <c r="G615" s="90"/>
      <c r="H615" s="90"/>
      <c r="J615" s="44">
        <v>13608.66</v>
      </c>
      <c r="L615" s="44">
        <v>13000</v>
      </c>
      <c r="N615" s="44">
        <v>10000</v>
      </c>
      <c r="P615" s="73">
        <v>76.923076923076934</v>
      </c>
      <c r="Q615" s="73"/>
      <c r="S615" s="44">
        <v>15000</v>
      </c>
      <c r="U615" s="78">
        <v>12000</v>
      </c>
      <c r="V615" s="78"/>
    </row>
    <row r="616" spans="1:22" ht="13.7" customHeight="1" x14ac:dyDescent="0.2">
      <c r="A616" s="91" t="s">
        <v>91</v>
      </c>
      <c r="B616" s="91"/>
      <c r="C616" s="91"/>
      <c r="D616" s="91"/>
      <c r="F616" s="91" t="s">
        <v>92</v>
      </c>
      <c r="G616" s="91"/>
      <c r="H616" s="91"/>
      <c r="J616" s="45">
        <v>13608.66</v>
      </c>
      <c r="L616" s="45">
        <v>13000</v>
      </c>
      <c r="N616" s="45">
        <v>10000</v>
      </c>
      <c r="P616" s="92">
        <v>76.923076923076934</v>
      </c>
      <c r="Q616" s="92"/>
      <c r="S616" s="45">
        <v>15000</v>
      </c>
      <c r="U616" s="93">
        <v>12000</v>
      </c>
      <c r="V616" s="93"/>
    </row>
    <row r="617" spans="1:22" ht="13.7" customHeight="1" x14ac:dyDescent="0.2">
      <c r="B617" s="77" t="s">
        <v>58</v>
      </c>
      <c r="C617" s="77"/>
      <c r="F617" s="77" t="s">
        <v>59</v>
      </c>
      <c r="G617" s="77"/>
      <c r="H617" s="77"/>
      <c r="J617" s="44">
        <v>13608.66</v>
      </c>
      <c r="L617" s="44">
        <v>13000</v>
      </c>
      <c r="N617" s="44">
        <v>10000</v>
      </c>
      <c r="P617" s="73">
        <v>76.923076923076934</v>
      </c>
      <c r="Q617" s="73"/>
      <c r="S617" s="44">
        <v>15000</v>
      </c>
      <c r="U617" s="78">
        <v>12000</v>
      </c>
      <c r="V617" s="78"/>
    </row>
    <row r="618" spans="1:22" ht="13.7" customHeight="1" x14ac:dyDescent="0.2">
      <c r="B618" s="46" t="s">
        <v>70</v>
      </c>
      <c r="F618" s="77" t="s">
        <v>71</v>
      </c>
      <c r="G618" s="77"/>
      <c r="H618" s="77"/>
      <c r="J618" s="44">
        <v>13608.66</v>
      </c>
      <c r="L618" s="44">
        <v>13000</v>
      </c>
      <c r="N618" s="44">
        <v>10000</v>
      </c>
      <c r="P618" s="73">
        <v>76.923076923076934</v>
      </c>
      <c r="Q618" s="73"/>
      <c r="S618" s="44">
        <v>15000</v>
      </c>
      <c r="U618" s="78">
        <v>12000</v>
      </c>
      <c r="V618" s="78"/>
    </row>
    <row r="619" spans="1:22" ht="13.35" customHeight="1" x14ac:dyDescent="0.2">
      <c r="F619" s="77"/>
      <c r="G619" s="77"/>
      <c r="H619" s="77"/>
    </row>
    <row r="620" spans="1:22" ht="11.45" customHeight="1" x14ac:dyDescent="0.2">
      <c r="A620" s="77" t="s">
        <v>299</v>
      </c>
      <c r="B620" s="77"/>
      <c r="C620" s="77"/>
      <c r="D620" s="77"/>
      <c r="E620" s="77"/>
      <c r="F620" s="90" t="s">
        <v>300</v>
      </c>
      <c r="G620" s="90"/>
      <c r="H620" s="90"/>
      <c r="J620" s="44">
        <v>24839.87</v>
      </c>
      <c r="L620" s="44">
        <v>29164</v>
      </c>
      <c r="N620" s="44">
        <v>84164</v>
      </c>
      <c r="P620" s="73">
        <v>288.58867096420244</v>
      </c>
      <c r="Q620" s="73"/>
      <c r="S620" s="44">
        <v>44254</v>
      </c>
      <c r="U620" s="78">
        <v>54254</v>
      </c>
      <c r="V620" s="78"/>
    </row>
    <row r="621" spans="1:22" ht="13.7" customHeight="1" x14ac:dyDescent="0.2">
      <c r="A621" s="77" t="s">
        <v>301</v>
      </c>
      <c r="B621" s="77"/>
      <c r="C621" s="77"/>
      <c r="D621" s="77"/>
      <c r="E621" s="77"/>
      <c r="F621" s="90" t="s">
        <v>302</v>
      </c>
      <c r="G621" s="90"/>
      <c r="H621" s="90"/>
      <c r="J621" s="44">
        <v>24839.87</v>
      </c>
      <c r="L621" s="44">
        <v>29164</v>
      </c>
      <c r="N621" s="44">
        <v>84164</v>
      </c>
      <c r="P621" s="73">
        <v>288.58867096420244</v>
      </c>
      <c r="Q621" s="73"/>
      <c r="S621" s="44">
        <v>44254</v>
      </c>
      <c r="U621" s="78">
        <v>54254</v>
      </c>
      <c r="V621" s="78"/>
    </row>
    <row r="622" spans="1:22" ht="13.7" customHeight="1" x14ac:dyDescent="0.2">
      <c r="A622" s="91" t="s">
        <v>91</v>
      </c>
      <c r="B622" s="91"/>
      <c r="C622" s="91"/>
      <c r="D622" s="91"/>
      <c r="F622" s="91" t="s">
        <v>92</v>
      </c>
      <c r="G622" s="91"/>
      <c r="H622" s="91"/>
      <c r="J622" s="45">
        <v>24839.87</v>
      </c>
      <c r="L622" s="45">
        <v>17654</v>
      </c>
      <c r="N622" s="45">
        <v>44164</v>
      </c>
      <c r="P622" s="92">
        <v>250.16426872096972</v>
      </c>
      <c r="Q622" s="92"/>
      <c r="S622" s="45">
        <v>44254</v>
      </c>
      <c r="U622" s="93">
        <v>54254</v>
      </c>
      <c r="V622" s="93"/>
    </row>
    <row r="623" spans="1:22" ht="13.7" customHeight="1" x14ac:dyDescent="0.2">
      <c r="B623" s="77" t="s">
        <v>58</v>
      </c>
      <c r="C623" s="77"/>
      <c r="F623" s="77" t="s">
        <v>59</v>
      </c>
      <c r="G623" s="77"/>
      <c r="H623" s="77"/>
      <c r="J623" s="44">
        <v>24839.87</v>
      </c>
      <c r="L623" s="44">
        <v>17654</v>
      </c>
      <c r="N623" s="44">
        <v>44164</v>
      </c>
      <c r="P623" s="73">
        <v>250.16426872096972</v>
      </c>
      <c r="Q623" s="73"/>
      <c r="S623" s="44">
        <v>44254</v>
      </c>
      <c r="U623" s="78">
        <v>54254</v>
      </c>
      <c r="V623" s="78"/>
    </row>
    <row r="624" spans="1:22" ht="13.7" customHeight="1" x14ac:dyDescent="0.2">
      <c r="B624" s="46" t="s">
        <v>62</v>
      </c>
      <c r="F624" s="77" t="s">
        <v>63</v>
      </c>
      <c r="G624" s="77"/>
      <c r="H624" s="77"/>
      <c r="J624" s="44">
        <v>24839.87</v>
      </c>
      <c r="L624" s="44">
        <v>17654</v>
      </c>
      <c r="N624" s="44">
        <v>44164</v>
      </c>
      <c r="P624" s="73">
        <v>250.16426872096972</v>
      </c>
      <c r="Q624" s="73"/>
      <c r="S624" s="44">
        <v>44254</v>
      </c>
      <c r="U624" s="78">
        <v>54254</v>
      </c>
      <c r="V624" s="78"/>
    </row>
    <row r="625" spans="1:22" ht="13.7" customHeight="1" x14ac:dyDescent="0.2">
      <c r="A625" s="91" t="s">
        <v>76</v>
      </c>
      <c r="B625" s="91"/>
      <c r="C625" s="91"/>
      <c r="D625" s="91"/>
      <c r="F625" s="91" t="s">
        <v>93</v>
      </c>
      <c r="G625" s="91"/>
      <c r="H625" s="91"/>
      <c r="J625" s="45">
        <v>0</v>
      </c>
      <c r="L625" s="45">
        <v>11510</v>
      </c>
      <c r="N625" s="45">
        <v>40000</v>
      </c>
      <c r="P625" s="92">
        <v>347.5238922675934</v>
      </c>
      <c r="Q625" s="92"/>
      <c r="S625" s="45">
        <v>0</v>
      </c>
      <c r="U625" s="93">
        <v>0</v>
      </c>
      <c r="V625" s="93"/>
    </row>
    <row r="626" spans="1:22" ht="14.1" customHeight="1" x14ac:dyDescent="0.2">
      <c r="B626" s="77" t="s">
        <v>58</v>
      </c>
      <c r="C626" s="77"/>
      <c r="F626" s="77" t="s">
        <v>59</v>
      </c>
      <c r="G626" s="77"/>
      <c r="H626" s="77"/>
      <c r="J626" s="44">
        <v>0</v>
      </c>
      <c r="L626" s="44">
        <v>11510</v>
      </c>
      <c r="N626" s="44">
        <v>0</v>
      </c>
      <c r="P626" s="73">
        <v>0</v>
      </c>
      <c r="Q626" s="73"/>
      <c r="S626" s="44">
        <v>0</v>
      </c>
      <c r="U626" s="78">
        <v>0</v>
      </c>
      <c r="V626" s="78"/>
    </row>
    <row r="627" spans="1:22" ht="13.7" customHeight="1" x14ac:dyDescent="0.2">
      <c r="B627" s="46" t="s">
        <v>62</v>
      </c>
      <c r="F627" s="77" t="s">
        <v>63</v>
      </c>
      <c r="G627" s="77"/>
      <c r="H627" s="77"/>
      <c r="J627" s="44">
        <v>0</v>
      </c>
      <c r="L627" s="44">
        <v>11510</v>
      </c>
      <c r="N627" s="44">
        <v>0</v>
      </c>
      <c r="P627" s="73">
        <v>0</v>
      </c>
      <c r="Q627" s="73"/>
      <c r="S627" s="44">
        <v>0</v>
      </c>
      <c r="U627" s="78">
        <v>0</v>
      </c>
      <c r="V627" s="78"/>
    </row>
    <row r="628" spans="1:22" ht="13.7" customHeight="1" x14ac:dyDescent="0.2">
      <c r="B628" s="77" t="s">
        <v>74</v>
      </c>
      <c r="C628" s="77"/>
      <c r="F628" s="77" t="s">
        <v>75</v>
      </c>
      <c r="G628" s="77"/>
      <c r="H628" s="77"/>
      <c r="J628" s="44">
        <v>0</v>
      </c>
      <c r="L628" s="44">
        <v>0</v>
      </c>
      <c r="N628" s="44">
        <v>40000</v>
      </c>
      <c r="P628" s="73"/>
      <c r="Q628" s="73"/>
      <c r="S628" s="44">
        <v>0</v>
      </c>
      <c r="U628" s="78">
        <v>0</v>
      </c>
      <c r="V628" s="78"/>
    </row>
    <row r="629" spans="1:22" ht="13.7" customHeight="1" x14ac:dyDescent="0.2">
      <c r="B629" s="46" t="s">
        <v>78</v>
      </c>
      <c r="F629" s="77" t="s">
        <v>79</v>
      </c>
      <c r="G629" s="77"/>
      <c r="H629" s="77"/>
      <c r="J629" s="44">
        <v>0</v>
      </c>
      <c r="L629" s="44">
        <v>0</v>
      </c>
      <c r="N629" s="44">
        <v>40000</v>
      </c>
      <c r="P629" s="73"/>
      <c r="Q629" s="73"/>
      <c r="S629" s="44">
        <v>0</v>
      </c>
      <c r="U629" s="78">
        <v>0</v>
      </c>
      <c r="V629" s="78"/>
    </row>
    <row r="630" spans="1:22" ht="13.35" customHeight="1" x14ac:dyDescent="0.2">
      <c r="F630" s="77"/>
      <c r="G630" s="77"/>
      <c r="H630" s="77"/>
    </row>
    <row r="631" spans="1:22" ht="11.45" customHeight="1" x14ac:dyDescent="0.2">
      <c r="A631" s="77" t="s">
        <v>303</v>
      </c>
      <c r="B631" s="77"/>
      <c r="C631" s="77"/>
      <c r="D631" s="77"/>
      <c r="E631" s="77"/>
      <c r="F631" s="90" t="s">
        <v>304</v>
      </c>
      <c r="G631" s="90"/>
      <c r="H631" s="90"/>
      <c r="J631" s="44">
        <v>53184.87</v>
      </c>
      <c r="L631" s="44">
        <v>97144</v>
      </c>
      <c r="N631" s="44">
        <v>15304</v>
      </c>
      <c r="P631" s="73">
        <v>15.753932306678745</v>
      </c>
      <c r="Q631" s="73"/>
      <c r="S631" s="44">
        <v>30664</v>
      </c>
      <c r="U631" s="78">
        <v>17484</v>
      </c>
      <c r="V631" s="78"/>
    </row>
    <row r="632" spans="1:22" ht="13.7" customHeight="1" x14ac:dyDescent="0.2">
      <c r="A632" s="77" t="s">
        <v>305</v>
      </c>
      <c r="B632" s="77"/>
      <c r="C632" s="77"/>
      <c r="D632" s="77"/>
      <c r="E632" s="77"/>
      <c r="F632" s="90" t="s">
        <v>306</v>
      </c>
      <c r="G632" s="90"/>
      <c r="H632" s="90"/>
      <c r="J632" s="44">
        <v>6700.41</v>
      </c>
      <c r="L632" s="44">
        <v>16480</v>
      </c>
      <c r="N632" s="44">
        <v>14640</v>
      </c>
      <c r="P632" s="73">
        <v>88.834951456310691</v>
      </c>
      <c r="Q632" s="73"/>
      <c r="S632" s="44">
        <v>10000</v>
      </c>
      <c r="U632" s="78">
        <v>16820</v>
      </c>
      <c r="V632" s="78"/>
    </row>
    <row r="633" spans="1:22" ht="13.7" customHeight="1" x14ac:dyDescent="0.2">
      <c r="A633" s="91" t="s">
        <v>91</v>
      </c>
      <c r="B633" s="91"/>
      <c r="C633" s="91"/>
      <c r="D633" s="91"/>
      <c r="F633" s="91" t="s">
        <v>92</v>
      </c>
      <c r="G633" s="91"/>
      <c r="H633" s="91"/>
      <c r="J633" s="45">
        <v>6700.41</v>
      </c>
      <c r="L633" s="45">
        <v>16480</v>
      </c>
      <c r="N633" s="45">
        <v>14640</v>
      </c>
      <c r="P633" s="92">
        <v>88.834951456310691</v>
      </c>
      <c r="Q633" s="92"/>
      <c r="S633" s="45">
        <v>10000</v>
      </c>
      <c r="U633" s="93">
        <v>16820</v>
      </c>
      <c r="V633" s="93"/>
    </row>
    <row r="634" spans="1:22" ht="13.7" customHeight="1" x14ac:dyDescent="0.2">
      <c r="B634" s="77" t="s">
        <v>74</v>
      </c>
      <c r="C634" s="77"/>
      <c r="F634" s="77" t="s">
        <v>75</v>
      </c>
      <c r="G634" s="77"/>
      <c r="H634" s="77"/>
      <c r="J634" s="44">
        <v>6700.41</v>
      </c>
      <c r="L634" s="44">
        <v>16480</v>
      </c>
      <c r="N634" s="44">
        <v>14640</v>
      </c>
      <c r="P634" s="73">
        <v>88.834951456310691</v>
      </c>
      <c r="Q634" s="73"/>
      <c r="S634" s="44">
        <v>10000</v>
      </c>
      <c r="U634" s="78">
        <v>16820</v>
      </c>
      <c r="V634" s="78"/>
    </row>
    <row r="635" spans="1:22" ht="13.7" customHeight="1" x14ac:dyDescent="0.2">
      <c r="B635" s="46" t="s">
        <v>78</v>
      </c>
      <c r="F635" s="77" t="s">
        <v>79</v>
      </c>
      <c r="G635" s="77"/>
      <c r="H635" s="77"/>
      <c r="J635" s="44">
        <v>6700.41</v>
      </c>
      <c r="L635" s="44">
        <v>16480</v>
      </c>
      <c r="N635" s="44">
        <v>14640</v>
      </c>
      <c r="P635" s="73">
        <v>88.834951456310691</v>
      </c>
      <c r="Q635" s="73"/>
      <c r="S635" s="44">
        <v>10000</v>
      </c>
      <c r="U635" s="78">
        <v>16820</v>
      </c>
      <c r="V635" s="78"/>
    </row>
    <row r="636" spans="1:22" ht="13.35" customHeight="1" x14ac:dyDescent="0.2">
      <c r="F636" s="77"/>
      <c r="G636" s="77"/>
      <c r="H636" s="77"/>
    </row>
    <row r="637" spans="1:22" ht="11.45" customHeight="1" x14ac:dyDescent="0.2">
      <c r="A637" s="77" t="s">
        <v>307</v>
      </c>
      <c r="B637" s="77"/>
      <c r="C637" s="77"/>
      <c r="D637" s="77"/>
      <c r="E637" s="77"/>
      <c r="F637" s="90" t="s">
        <v>308</v>
      </c>
      <c r="G637" s="90"/>
      <c r="H637" s="90"/>
      <c r="J637" s="44">
        <v>5339.89</v>
      </c>
      <c r="L637" s="44">
        <v>80000</v>
      </c>
      <c r="N637" s="44">
        <v>0</v>
      </c>
      <c r="P637" s="73">
        <v>0</v>
      </c>
      <c r="Q637" s="73"/>
      <c r="S637" s="44">
        <v>0</v>
      </c>
      <c r="U637" s="78">
        <v>0</v>
      </c>
      <c r="V637" s="78"/>
    </row>
    <row r="638" spans="1:22" ht="13.7" customHeight="1" x14ac:dyDescent="0.2">
      <c r="A638" s="91" t="s">
        <v>91</v>
      </c>
      <c r="B638" s="91"/>
      <c r="C638" s="91"/>
      <c r="D638" s="91"/>
      <c r="F638" s="91" t="s">
        <v>92</v>
      </c>
      <c r="G638" s="91"/>
      <c r="H638" s="91"/>
      <c r="J638" s="45">
        <v>1808.64</v>
      </c>
      <c r="L638" s="45">
        <v>15000</v>
      </c>
      <c r="N638" s="45">
        <v>0</v>
      </c>
      <c r="P638" s="92">
        <v>0</v>
      </c>
      <c r="Q638" s="92"/>
      <c r="S638" s="45">
        <v>0</v>
      </c>
      <c r="U638" s="93">
        <v>0</v>
      </c>
      <c r="V638" s="93"/>
    </row>
    <row r="639" spans="1:22" ht="13.7" customHeight="1" x14ac:dyDescent="0.2">
      <c r="B639" s="77" t="s">
        <v>74</v>
      </c>
      <c r="C639" s="77"/>
      <c r="F639" s="77" t="s">
        <v>75</v>
      </c>
      <c r="G639" s="77"/>
      <c r="H639" s="77"/>
      <c r="J639" s="44">
        <v>1808.64</v>
      </c>
      <c r="L639" s="44">
        <v>15000</v>
      </c>
      <c r="N639" s="44">
        <v>0</v>
      </c>
      <c r="P639" s="73">
        <v>0</v>
      </c>
      <c r="Q639" s="73"/>
      <c r="S639" s="44">
        <v>0</v>
      </c>
      <c r="U639" s="78">
        <v>0</v>
      </c>
      <c r="V639" s="78"/>
    </row>
    <row r="640" spans="1:22" ht="13.7" customHeight="1" x14ac:dyDescent="0.2">
      <c r="B640" s="46" t="s">
        <v>78</v>
      </c>
      <c r="F640" s="77" t="s">
        <v>79</v>
      </c>
      <c r="G640" s="77"/>
      <c r="H640" s="77"/>
      <c r="J640" s="44">
        <v>1808.64</v>
      </c>
      <c r="L640" s="44">
        <v>15000</v>
      </c>
      <c r="N640" s="44">
        <v>0</v>
      </c>
      <c r="P640" s="73">
        <v>0</v>
      </c>
      <c r="Q640" s="73"/>
      <c r="S640" s="44">
        <v>0</v>
      </c>
      <c r="U640" s="78">
        <v>0</v>
      </c>
      <c r="V640" s="78"/>
    </row>
    <row r="641" spans="1:22" ht="13.35" customHeight="1" x14ac:dyDescent="0.2">
      <c r="F641" s="77"/>
      <c r="G641" s="77"/>
      <c r="H641" s="77"/>
    </row>
    <row r="642" spans="1:22" ht="11.45" customHeight="1" x14ac:dyDescent="0.2">
      <c r="A642" s="91" t="s">
        <v>76</v>
      </c>
      <c r="B642" s="91"/>
      <c r="C642" s="91"/>
      <c r="D642" s="91"/>
      <c r="F642" s="91" t="s">
        <v>93</v>
      </c>
      <c r="G642" s="91"/>
      <c r="H642" s="91"/>
      <c r="J642" s="45">
        <v>3531.25</v>
      </c>
      <c r="L642" s="45">
        <v>65000</v>
      </c>
      <c r="N642" s="45">
        <v>0</v>
      </c>
      <c r="P642" s="92">
        <v>0</v>
      </c>
      <c r="Q642" s="92"/>
      <c r="S642" s="45">
        <v>0</v>
      </c>
      <c r="U642" s="93">
        <v>0</v>
      </c>
      <c r="V642" s="93"/>
    </row>
    <row r="643" spans="1:22" ht="13.7" customHeight="1" x14ac:dyDescent="0.2">
      <c r="B643" s="77" t="s">
        <v>74</v>
      </c>
      <c r="C643" s="77"/>
      <c r="F643" s="77" t="s">
        <v>75</v>
      </c>
      <c r="G643" s="77"/>
      <c r="H643" s="77"/>
      <c r="J643" s="44">
        <v>3531.25</v>
      </c>
      <c r="L643" s="44">
        <v>65000</v>
      </c>
      <c r="N643" s="44">
        <v>0</v>
      </c>
      <c r="P643" s="73">
        <v>0</v>
      </c>
      <c r="Q643" s="73"/>
      <c r="S643" s="44">
        <v>0</v>
      </c>
      <c r="U643" s="78">
        <v>0</v>
      </c>
      <c r="V643" s="78"/>
    </row>
    <row r="644" spans="1:22" ht="13.7" customHeight="1" x14ac:dyDescent="0.2">
      <c r="B644" s="46" t="s">
        <v>78</v>
      </c>
      <c r="F644" s="77" t="s">
        <v>79</v>
      </c>
      <c r="G644" s="77"/>
      <c r="H644" s="77"/>
      <c r="J644" s="44">
        <v>3531.25</v>
      </c>
      <c r="L644" s="44">
        <v>0</v>
      </c>
      <c r="N644" s="44">
        <v>0</v>
      </c>
      <c r="P644" s="73"/>
      <c r="Q644" s="73"/>
      <c r="S644" s="44">
        <v>0</v>
      </c>
      <c r="U644" s="78">
        <v>0</v>
      </c>
      <c r="V644" s="78"/>
    </row>
    <row r="645" spans="1:22" ht="13.35" customHeight="1" x14ac:dyDescent="0.2">
      <c r="F645" s="77"/>
      <c r="G645" s="77"/>
      <c r="H645" s="77"/>
    </row>
    <row r="646" spans="1:22" ht="11.45" customHeight="1" x14ac:dyDescent="0.2">
      <c r="B646" s="46" t="s">
        <v>80</v>
      </c>
      <c r="F646" s="77" t="s">
        <v>81</v>
      </c>
      <c r="G646" s="77"/>
      <c r="H646" s="77"/>
      <c r="J646" s="44">
        <v>0</v>
      </c>
      <c r="L646" s="44">
        <v>65000</v>
      </c>
      <c r="N646" s="44">
        <v>0</v>
      </c>
      <c r="P646" s="73">
        <v>0</v>
      </c>
      <c r="Q646" s="73"/>
      <c r="S646" s="44">
        <v>0</v>
      </c>
      <c r="U646" s="78">
        <v>0</v>
      </c>
      <c r="V646" s="78"/>
    </row>
    <row r="647" spans="1:22" ht="13.35" customHeight="1" x14ac:dyDescent="0.2">
      <c r="F647" s="77"/>
      <c r="G647" s="77"/>
      <c r="H647" s="77"/>
    </row>
    <row r="648" spans="1:22" ht="11.45" customHeight="1" x14ac:dyDescent="0.2">
      <c r="A648" s="77" t="s">
        <v>309</v>
      </c>
      <c r="B648" s="77"/>
      <c r="C648" s="77"/>
      <c r="D648" s="77"/>
      <c r="E648" s="77"/>
      <c r="F648" s="90" t="s">
        <v>310</v>
      </c>
      <c r="G648" s="90"/>
      <c r="H648" s="90"/>
      <c r="J648" s="44">
        <v>41144.57</v>
      </c>
      <c r="L648" s="44">
        <v>0</v>
      </c>
      <c r="N648" s="44">
        <v>0</v>
      </c>
      <c r="P648" s="73"/>
      <c r="Q648" s="73"/>
      <c r="S648" s="44">
        <v>20000</v>
      </c>
      <c r="U648" s="78">
        <v>0</v>
      </c>
      <c r="V648" s="78"/>
    </row>
    <row r="649" spans="1:22" ht="13.7" customHeight="1" x14ac:dyDescent="0.2">
      <c r="A649" s="91" t="s">
        <v>91</v>
      </c>
      <c r="B649" s="91"/>
      <c r="C649" s="91"/>
      <c r="D649" s="91"/>
      <c r="F649" s="91" t="s">
        <v>92</v>
      </c>
      <c r="G649" s="91"/>
      <c r="H649" s="91"/>
      <c r="J649" s="45">
        <v>12211</v>
      </c>
      <c r="L649" s="45">
        <v>0</v>
      </c>
      <c r="N649" s="45">
        <v>0</v>
      </c>
      <c r="P649" s="92"/>
      <c r="Q649" s="92"/>
      <c r="S649" s="45">
        <v>20000</v>
      </c>
      <c r="U649" s="93">
        <v>0</v>
      </c>
      <c r="V649" s="93"/>
    </row>
    <row r="650" spans="1:22" ht="13.7" customHeight="1" x14ac:dyDescent="0.2">
      <c r="B650" s="77" t="s">
        <v>58</v>
      </c>
      <c r="C650" s="77"/>
      <c r="F650" s="77" t="s">
        <v>59</v>
      </c>
      <c r="G650" s="77"/>
      <c r="H650" s="77"/>
      <c r="J650" s="44">
        <v>12211</v>
      </c>
      <c r="L650" s="44">
        <v>0</v>
      </c>
      <c r="N650" s="44">
        <v>0</v>
      </c>
      <c r="P650" s="73"/>
      <c r="Q650" s="73"/>
      <c r="S650" s="44">
        <v>0</v>
      </c>
      <c r="U650" s="78">
        <v>0</v>
      </c>
      <c r="V650" s="78"/>
    </row>
    <row r="651" spans="1:22" ht="13.7" customHeight="1" x14ac:dyDescent="0.2">
      <c r="B651" s="46" t="s">
        <v>72</v>
      </c>
      <c r="F651" s="77" t="s">
        <v>73</v>
      </c>
      <c r="G651" s="77"/>
      <c r="H651" s="77"/>
      <c r="J651" s="44">
        <v>12211</v>
      </c>
      <c r="L651" s="44">
        <v>0</v>
      </c>
      <c r="N651" s="44">
        <v>0</v>
      </c>
      <c r="P651" s="73"/>
      <c r="Q651" s="73"/>
      <c r="S651" s="44">
        <v>0</v>
      </c>
      <c r="U651" s="78">
        <v>0</v>
      </c>
      <c r="V651" s="78"/>
    </row>
    <row r="652" spans="1:22" ht="13.7" customHeight="1" x14ac:dyDescent="0.2">
      <c r="B652" s="77" t="s">
        <v>74</v>
      </c>
      <c r="C652" s="77"/>
      <c r="F652" s="77" t="s">
        <v>75</v>
      </c>
      <c r="G652" s="77"/>
      <c r="H652" s="77"/>
      <c r="J652" s="44">
        <v>0</v>
      </c>
      <c r="L652" s="44">
        <v>0</v>
      </c>
      <c r="N652" s="44">
        <v>0</v>
      </c>
      <c r="P652" s="73"/>
      <c r="Q652" s="73"/>
      <c r="S652" s="44">
        <v>20000</v>
      </c>
      <c r="U652" s="78">
        <v>0</v>
      </c>
      <c r="V652" s="78"/>
    </row>
    <row r="653" spans="1:22" ht="13.7" customHeight="1" x14ac:dyDescent="0.2">
      <c r="B653" s="46" t="s">
        <v>78</v>
      </c>
      <c r="F653" s="77" t="s">
        <v>79</v>
      </c>
      <c r="G653" s="77"/>
      <c r="H653" s="77"/>
      <c r="J653" s="44">
        <v>0</v>
      </c>
      <c r="L653" s="44">
        <v>0</v>
      </c>
      <c r="N653" s="44">
        <v>0</v>
      </c>
      <c r="P653" s="73"/>
      <c r="Q653" s="73"/>
      <c r="S653" s="44">
        <v>20000</v>
      </c>
      <c r="U653" s="78">
        <v>0</v>
      </c>
      <c r="V653" s="78"/>
    </row>
    <row r="654" spans="1:22" ht="13.35" customHeight="1" x14ac:dyDescent="0.2">
      <c r="F654" s="77"/>
      <c r="G654" s="77"/>
      <c r="H654" s="77"/>
    </row>
    <row r="655" spans="1:22" ht="11.45" customHeight="1" x14ac:dyDescent="0.2">
      <c r="A655" s="91" t="s">
        <v>76</v>
      </c>
      <c r="B655" s="91"/>
      <c r="C655" s="91"/>
      <c r="D655" s="91"/>
      <c r="F655" s="91" t="s">
        <v>93</v>
      </c>
      <c r="G655" s="91"/>
      <c r="H655" s="91"/>
      <c r="J655" s="45">
        <v>28933.57</v>
      </c>
      <c r="L655" s="45">
        <v>0</v>
      </c>
      <c r="N655" s="45">
        <v>0</v>
      </c>
      <c r="P655" s="92"/>
      <c r="Q655" s="92"/>
      <c r="S655" s="45">
        <v>0</v>
      </c>
      <c r="U655" s="93">
        <v>0</v>
      </c>
      <c r="V655" s="93"/>
    </row>
    <row r="656" spans="1:22" ht="13.7" customHeight="1" x14ac:dyDescent="0.2">
      <c r="B656" s="77" t="s">
        <v>74</v>
      </c>
      <c r="C656" s="77"/>
      <c r="F656" s="77" t="s">
        <v>75</v>
      </c>
      <c r="G656" s="77"/>
      <c r="H656" s="77"/>
      <c r="J656" s="44">
        <v>28933.57</v>
      </c>
      <c r="L656" s="44">
        <v>0</v>
      </c>
      <c r="N656" s="44">
        <v>0</v>
      </c>
      <c r="P656" s="73"/>
      <c r="Q656" s="73"/>
      <c r="S656" s="44">
        <v>0</v>
      </c>
      <c r="U656" s="78">
        <v>0</v>
      </c>
      <c r="V656" s="78"/>
    </row>
    <row r="657" spans="1:22" ht="13.7" customHeight="1" x14ac:dyDescent="0.2">
      <c r="B657" s="46" t="s">
        <v>78</v>
      </c>
      <c r="F657" s="77" t="s">
        <v>79</v>
      </c>
      <c r="G657" s="77"/>
      <c r="H657" s="77"/>
      <c r="J657" s="44">
        <v>28933.57</v>
      </c>
      <c r="L657" s="44">
        <v>0</v>
      </c>
      <c r="N657" s="44">
        <v>0</v>
      </c>
      <c r="P657" s="73"/>
      <c r="Q657" s="73"/>
      <c r="S657" s="44">
        <v>0</v>
      </c>
      <c r="U657" s="78">
        <v>0</v>
      </c>
      <c r="V657" s="78"/>
    </row>
    <row r="658" spans="1:22" ht="13.35" customHeight="1" x14ac:dyDescent="0.2">
      <c r="F658" s="77"/>
      <c r="G658" s="77"/>
      <c r="H658" s="77"/>
    </row>
    <row r="659" spans="1:22" ht="11.45" customHeight="1" x14ac:dyDescent="0.2">
      <c r="A659" s="77" t="s">
        <v>311</v>
      </c>
      <c r="B659" s="77"/>
      <c r="C659" s="77"/>
      <c r="D659" s="77"/>
      <c r="E659" s="77"/>
      <c r="F659" s="90" t="s">
        <v>312</v>
      </c>
      <c r="G659" s="90"/>
      <c r="H659" s="90"/>
      <c r="J659" s="44">
        <v>0</v>
      </c>
      <c r="L659" s="44">
        <v>664</v>
      </c>
      <c r="N659" s="44">
        <v>664</v>
      </c>
      <c r="P659" s="73">
        <v>100</v>
      </c>
      <c r="Q659" s="73"/>
      <c r="S659" s="44">
        <v>664</v>
      </c>
      <c r="U659" s="78">
        <v>664</v>
      </c>
      <c r="V659" s="78"/>
    </row>
    <row r="660" spans="1:22" ht="13.35" customHeight="1" x14ac:dyDescent="0.2">
      <c r="F660" s="90"/>
      <c r="G660" s="90"/>
      <c r="H660" s="90"/>
    </row>
    <row r="661" spans="1:22" ht="11.45" customHeight="1" x14ac:dyDescent="0.2">
      <c r="A661" s="91" t="s">
        <v>91</v>
      </c>
      <c r="B661" s="91"/>
      <c r="C661" s="91"/>
      <c r="D661" s="91"/>
      <c r="F661" s="91" t="s">
        <v>92</v>
      </c>
      <c r="G661" s="91"/>
      <c r="H661" s="91"/>
      <c r="J661" s="45">
        <v>0</v>
      </c>
      <c r="L661" s="45">
        <v>664</v>
      </c>
      <c r="N661" s="45">
        <v>664</v>
      </c>
      <c r="P661" s="92">
        <v>100</v>
      </c>
      <c r="Q661" s="92"/>
      <c r="S661" s="45">
        <v>664</v>
      </c>
      <c r="U661" s="93">
        <v>664</v>
      </c>
      <c r="V661" s="93"/>
    </row>
    <row r="662" spans="1:22" ht="13.7" customHeight="1" x14ac:dyDescent="0.2">
      <c r="B662" s="77" t="s">
        <v>74</v>
      </c>
      <c r="C662" s="77"/>
      <c r="F662" s="77" t="s">
        <v>75</v>
      </c>
      <c r="G662" s="77"/>
      <c r="H662" s="77"/>
      <c r="J662" s="44">
        <v>0</v>
      </c>
      <c r="L662" s="44">
        <v>664</v>
      </c>
      <c r="N662" s="44">
        <v>664</v>
      </c>
      <c r="P662" s="73">
        <v>100</v>
      </c>
      <c r="Q662" s="73"/>
      <c r="S662" s="44">
        <v>664</v>
      </c>
      <c r="U662" s="78">
        <v>664</v>
      </c>
      <c r="V662" s="78"/>
    </row>
    <row r="663" spans="1:22" ht="13.7" customHeight="1" x14ac:dyDescent="0.2">
      <c r="B663" s="46" t="s">
        <v>78</v>
      </c>
      <c r="F663" s="77" t="s">
        <v>79</v>
      </c>
      <c r="G663" s="77"/>
      <c r="H663" s="77"/>
      <c r="J663" s="44">
        <v>0</v>
      </c>
      <c r="L663" s="44">
        <v>664</v>
      </c>
      <c r="N663" s="44">
        <v>664</v>
      </c>
      <c r="P663" s="73">
        <v>100</v>
      </c>
      <c r="Q663" s="73"/>
      <c r="S663" s="44">
        <v>664</v>
      </c>
      <c r="U663" s="78">
        <v>664</v>
      </c>
      <c r="V663" s="78"/>
    </row>
    <row r="664" spans="1:22" ht="13.35" customHeight="1" x14ac:dyDescent="0.2">
      <c r="F664" s="77"/>
      <c r="G664" s="77"/>
      <c r="H664" s="77"/>
    </row>
    <row r="665" spans="1:22" ht="11.45" customHeight="1" x14ac:dyDescent="0.2">
      <c r="A665" s="77" t="s">
        <v>313</v>
      </c>
      <c r="B665" s="77"/>
      <c r="C665" s="77"/>
      <c r="D665" s="77"/>
      <c r="E665" s="77"/>
      <c r="F665" s="90" t="s">
        <v>314</v>
      </c>
      <c r="G665" s="90"/>
      <c r="H665" s="90"/>
      <c r="J665" s="44">
        <v>19161.84</v>
      </c>
      <c r="L665" s="44">
        <v>28720</v>
      </c>
      <c r="N665" s="44">
        <v>59000</v>
      </c>
      <c r="P665" s="73">
        <v>205.43175487465183</v>
      </c>
      <c r="Q665" s="73"/>
      <c r="S665" s="44">
        <v>0</v>
      </c>
      <c r="U665" s="78">
        <v>0</v>
      </c>
      <c r="V665" s="78"/>
    </row>
    <row r="666" spans="1:22" ht="13.7" customHeight="1" x14ac:dyDescent="0.2">
      <c r="A666" s="77" t="s">
        <v>315</v>
      </c>
      <c r="B666" s="77"/>
      <c r="C666" s="77"/>
      <c r="D666" s="77"/>
      <c r="E666" s="77"/>
      <c r="F666" s="90" t="s">
        <v>316</v>
      </c>
      <c r="G666" s="90"/>
      <c r="H666" s="90"/>
      <c r="J666" s="44">
        <v>19161.84</v>
      </c>
      <c r="L666" s="44">
        <v>28720</v>
      </c>
      <c r="N666" s="44">
        <v>59000</v>
      </c>
      <c r="P666" s="73">
        <v>205.43175487465183</v>
      </c>
      <c r="Q666" s="73"/>
      <c r="S666" s="44">
        <v>0</v>
      </c>
      <c r="U666" s="78">
        <v>0</v>
      </c>
      <c r="V666" s="78"/>
    </row>
    <row r="667" spans="1:22" ht="13.7" customHeight="1" x14ac:dyDescent="0.2">
      <c r="A667" s="91" t="s">
        <v>91</v>
      </c>
      <c r="B667" s="91"/>
      <c r="C667" s="91"/>
      <c r="D667" s="91"/>
      <c r="F667" s="91" t="s">
        <v>92</v>
      </c>
      <c r="G667" s="91"/>
      <c r="H667" s="91"/>
      <c r="J667" s="45">
        <v>0</v>
      </c>
      <c r="L667" s="45">
        <v>28720</v>
      </c>
      <c r="N667" s="45">
        <v>34000</v>
      </c>
      <c r="P667" s="92">
        <v>118.38440111420613</v>
      </c>
      <c r="Q667" s="92"/>
      <c r="S667" s="45">
        <v>0</v>
      </c>
      <c r="U667" s="93">
        <v>0</v>
      </c>
      <c r="V667" s="93"/>
    </row>
    <row r="668" spans="1:22" ht="13.7" customHeight="1" x14ac:dyDescent="0.2">
      <c r="B668" s="77" t="s">
        <v>74</v>
      </c>
      <c r="C668" s="77"/>
      <c r="F668" s="77" t="s">
        <v>75</v>
      </c>
      <c r="G668" s="77"/>
      <c r="H668" s="77"/>
      <c r="J668" s="44">
        <v>0</v>
      </c>
      <c r="L668" s="44">
        <v>28720</v>
      </c>
      <c r="N668" s="44">
        <v>34000</v>
      </c>
      <c r="P668" s="73">
        <v>118.38440111420613</v>
      </c>
      <c r="Q668" s="73"/>
      <c r="S668" s="44">
        <v>0</v>
      </c>
      <c r="U668" s="78">
        <v>0</v>
      </c>
      <c r="V668" s="78"/>
    </row>
    <row r="669" spans="1:22" ht="13.7" customHeight="1" x14ac:dyDescent="0.2">
      <c r="B669" s="46" t="s">
        <v>78</v>
      </c>
      <c r="F669" s="77" t="s">
        <v>79</v>
      </c>
      <c r="G669" s="77"/>
      <c r="H669" s="77"/>
      <c r="J669" s="44">
        <v>0</v>
      </c>
      <c r="L669" s="44">
        <v>28720</v>
      </c>
      <c r="N669" s="44">
        <v>34000</v>
      </c>
      <c r="P669" s="73">
        <v>118.38440111420613</v>
      </c>
      <c r="Q669" s="73"/>
      <c r="S669" s="44">
        <v>0</v>
      </c>
      <c r="U669" s="78">
        <v>0</v>
      </c>
      <c r="V669" s="78"/>
    </row>
    <row r="670" spans="1:22" ht="13.35" customHeight="1" x14ac:dyDescent="0.2">
      <c r="F670" s="77"/>
      <c r="G670" s="77"/>
      <c r="H670" s="77"/>
    </row>
    <row r="671" spans="1:22" ht="11.45" customHeight="1" x14ac:dyDescent="0.2">
      <c r="A671" s="91" t="s">
        <v>76</v>
      </c>
      <c r="B671" s="91"/>
      <c r="C671" s="91"/>
      <c r="D671" s="91"/>
      <c r="F671" s="91" t="s">
        <v>93</v>
      </c>
      <c r="G671" s="91"/>
      <c r="H671" s="91"/>
      <c r="J671" s="45">
        <v>6719.09</v>
      </c>
      <c r="L671" s="45">
        <v>0</v>
      </c>
      <c r="N671" s="45">
        <v>0</v>
      </c>
      <c r="P671" s="92"/>
      <c r="Q671" s="92"/>
      <c r="S671" s="45">
        <v>0</v>
      </c>
      <c r="U671" s="93">
        <v>0</v>
      </c>
      <c r="V671" s="93"/>
    </row>
    <row r="672" spans="1:22" ht="13.7" customHeight="1" x14ac:dyDescent="0.2">
      <c r="B672" s="77" t="s">
        <v>74</v>
      </c>
      <c r="C672" s="77"/>
      <c r="F672" s="77" t="s">
        <v>75</v>
      </c>
      <c r="G672" s="77"/>
      <c r="H672" s="77"/>
      <c r="J672" s="44">
        <v>6719.09</v>
      </c>
      <c r="L672" s="44">
        <v>0</v>
      </c>
      <c r="N672" s="44">
        <v>0</v>
      </c>
      <c r="P672" s="73"/>
      <c r="Q672" s="73"/>
      <c r="S672" s="44">
        <v>0</v>
      </c>
      <c r="U672" s="78">
        <v>0</v>
      </c>
      <c r="V672" s="78"/>
    </row>
    <row r="673" spans="1:22" ht="13.7" customHeight="1" x14ac:dyDescent="0.2">
      <c r="B673" s="46" t="s">
        <v>78</v>
      </c>
      <c r="F673" s="77" t="s">
        <v>79</v>
      </c>
      <c r="G673" s="77"/>
      <c r="H673" s="77"/>
      <c r="J673" s="44">
        <v>6719.09</v>
      </c>
      <c r="L673" s="44">
        <v>0</v>
      </c>
      <c r="N673" s="44">
        <v>0</v>
      </c>
      <c r="P673" s="73"/>
      <c r="Q673" s="73"/>
      <c r="S673" s="44">
        <v>0</v>
      </c>
      <c r="U673" s="78">
        <v>0</v>
      </c>
      <c r="V673" s="78"/>
    </row>
    <row r="674" spans="1:22" ht="13.35" customHeight="1" x14ac:dyDescent="0.2">
      <c r="F674" s="77"/>
      <c r="G674" s="77"/>
      <c r="H674" s="77"/>
    </row>
    <row r="675" spans="1:22" ht="11.45" customHeight="1" x14ac:dyDescent="0.2">
      <c r="A675" s="91" t="s">
        <v>116</v>
      </c>
      <c r="B675" s="91"/>
      <c r="C675" s="91"/>
      <c r="D675" s="91"/>
      <c r="F675" s="91" t="s">
        <v>117</v>
      </c>
      <c r="G675" s="91"/>
      <c r="H675" s="91"/>
      <c r="J675" s="45">
        <v>12442.75</v>
      </c>
      <c r="L675" s="45">
        <v>0</v>
      </c>
      <c r="N675" s="45">
        <v>25000</v>
      </c>
      <c r="P675" s="92"/>
      <c r="Q675" s="92"/>
      <c r="S675" s="45">
        <v>0</v>
      </c>
      <c r="U675" s="93">
        <v>0</v>
      </c>
      <c r="V675" s="93"/>
    </row>
    <row r="676" spans="1:22" ht="13.7" customHeight="1" x14ac:dyDescent="0.2">
      <c r="B676" s="77" t="s">
        <v>74</v>
      </c>
      <c r="C676" s="77"/>
      <c r="F676" s="77" t="s">
        <v>75</v>
      </c>
      <c r="G676" s="77"/>
      <c r="H676" s="77"/>
      <c r="J676" s="44">
        <v>12442.75</v>
      </c>
      <c r="L676" s="44">
        <v>0</v>
      </c>
      <c r="N676" s="44">
        <v>25000</v>
      </c>
      <c r="P676" s="73"/>
      <c r="Q676" s="73"/>
      <c r="S676" s="44">
        <v>0</v>
      </c>
      <c r="U676" s="78">
        <v>0</v>
      </c>
      <c r="V676" s="78"/>
    </row>
    <row r="677" spans="1:22" ht="14.1" customHeight="1" x14ac:dyDescent="0.2">
      <c r="B677" s="46" t="s">
        <v>78</v>
      </c>
      <c r="F677" s="77" t="s">
        <v>79</v>
      </c>
      <c r="G677" s="77"/>
      <c r="H677" s="77"/>
      <c r="J677" s="44">
        <v>12442.75</v>
      </c>
      <c r="L677" s="44">
        <v>0</v>
      </c>
      <c r="N677" s="44">
        <v>25000</v>
      </c>
      <c r="P677" s="73"/>
      <c r="Q677" s="73"/>
      <c r="S677" s="44">
        <v>0</v>
      </c>
      <c r="U677" s="78">
        <v>0</v>
      </c>
      <c r="V677" s="78"/>
    </row>
    <row r="678" spans="1:22" ht="13.35" customHeight="1" x14ac:dyDescent="0.2">
      <c r="F678" s="77"/>
      <c r="G678" s="77"/>
      <c r="H678" s="77"/>
    </row>
    <row r="679" spans="1:22" ht="11.45" customHeight="1" x14ac:dyDescent="0.2">
      <c r="A679" s="77" t="s">
        <v>317</v>
      </c>
      <c r="B679" s="77"/>
      <c r="C679" s="77"/>
      <c r="D679" s="77"/>
      <c r="E679" s="77"/>
      <c r="F679" s="90" t="s">
        <v>318</v>
      </c>
      <c r="G679" s="90"/>
      <c r="H679" s="90"/>
      <c r="J679" s="44">
        <v>44177.96</v>
      </c>
      <c r="L679" s="44">
        <v>89806</v>
      </c>
      <c r="N679" s="44">
        <v>66200</v>
      </c>
      <c r="P679" s="73">
        <v>73.714451150257219</v>
      </c>
      <c r="Q679" s="73"/>
      <c r="S679" s="44">
        <v>63200</v>
      </c>
      <c r="U679" s="78">
        <v>76200</v>
      </c>
      <c r="V679" s="78"/>
    </row>
    <row r="680" spans="1:22" ht="13.7" customHeight="1" x14ac:dyDescent="0.2">
      <c r="A680" s="77" t="s">
        <v>319</v>
      </c>
      <c r="B680" s="77"/>
      <c r="C680" s="77"/>
      <c r="D680" s="77"/>
      <c r="E680" s="77"/>
      <c r="F680" s="90" t="s">
        <v>320</v>
      </c>
      <c r="G680" s="90"/>
      <c r="H680" s="90"/>
      <c r="J680" s="44">
        <v>44177.96</v>
      </c>
      <c r="L680" s="44">
        <v>89806</v>
      </c>
      <c r="N680" s="44">
        <v>66200</v>
      </c>
      <c r="P680" s="73">
        <v>73.714451150257219</v>
      </c>
      <c r="Q680" s="73"/>
      <c r="S680" s="44">
        <v>63200</v>
      </c>
      <c r="U680" s="78">
        <v>76200</v>
      </c>
      <c r="V680" s="78"/>
    </row>
    <row r="681" spans="1:22" ht="13.7" customHeight="1" x14ac:dyDescent="0.2">
      <c r="A681" s="91" t="s">
        <v>91</v>
      </c>
      <c r="B681" s="91"/>
      <c r="C681" s="91"/>
      <c r="D681" s="91"/>
      <c r="F681" s="91" t="s">
        <v>92</v>
      </c>
      <c r="G681" s="91"/>
      <c r="H681" s="91"/>
      <c r="J681" s="45">
        <v>0</v>
      </c>
      <c r="L681" s="45">
        <v>69611.44</v>
      </c>
      <c r="N681" s="45">
        <v>46200</v>
      </c>
      <c r="P681" s="92">
        <v>66.368401515612945</v>
      </c>
      <c r="Q681" s="92"/>
      <c r="S681" s="45">
        <v>63200</v>
      </c>
      <c r="U681" s="93">
        <v>76200</v>
      </c>
      <c r="V681" s="93"/>
    </row>
    <row r="682" spans="1:22" ht="13.7" customHeight="1" x14ac:dyDescent="0.2">
      <c r="B682" s="77" t="s">
        <v>74</v>
      </c>
      <c r="C682" s="77"/>
      <c r="F682" s="77" t="s">
        <v>75</v>
      </c>
      <c r="G682" s="77"/>
      <c r="H682" s="77"/>
      <c r="J682" s="44">
        <v>0</v>
      </c>
      <c r="L682" s="44">
        <v>69611.44</v>
      </c>
      <c r="N682" s="44">
        <v>46200</v>
      </c>
      <c r="P682" s="73">
        <v>66.368401515612945</v>
      </c>
      <c r="Q682" s="73"/>
      <c r="S682" s="44">
        <v>63200</v>
      </c>
      <c r="U682" s="78">
        <v>76200</v>
      </c>
      <c r="V682" s="78"/>
    </row>
    <row r="683" spans="1:22" ht="13.7" customHeight="1" x14ac:dyDescent="0.2">
      <c r="B683" s="46" t="s">
        <v>78</v>
      </c>
      <c r="F683" s="77" t="s">
        <v>79</v>
      </c>
      <c r="G683" s="77"/>
      <c r="H683" s="77"/>
      <c r="J683" s="44">
        <v>0</v>
      </c>
      <c r="L683" s="44">
        <v>69611.44</v>
      </c>
      <c r="N683" s="44">
        <v>46200</v>
      </c>
      <c r="P683" s="73">
        <v>66.368401515612945</v>
      </c>
      <c r="Q683" s="73"/>
      <c r="S683" s="44">
        <v>63200</v>
      </c>
      <c r="U683" s="78">
        <v>76200</v>
      </c>
      <c r="V683" s="78"/>
    </row>
    <row r="684" spans="1:22" ht="13.35" customHeight="1" x14ac:dyDescent="0.2">
      <c r="F684" s="77"/>
      <c r="G684" s="77"/>
      <c r="H684" s="77"/>
    </row>
    <row r="685" spans="1:22" ht="11.45" customHeight="1" x14ac:dyDescent="0.2">
      <c r="A685" s="91" t="s">
        <v>76</v>
      </c>
      <c r="B685" s="91"/>
      <c r="C685" s="91"/>
      <c r="D685" s="91"/>
      <c r="F685" s="91" t="s">
        <v>93</v>
      </c>
      <c r="G685" s="91"/>
      <c r="H685" s="91"/>
      <c r="J685" s="45">
        <v>2488.5500000000002</v>
      </c>
      <c r="L685" s="45">
        <v>0</v>
      </c>
      <c r="N685" s="45">
        <v>0</v>
      </c>
      <c r="P685" s="92"/>
      <c r="Q685" s="92"/>
      <c r="S685" s="45">
        <v>0</v>
      </c>
      <c r="U685" s="93">
        <v>0</v>
      </c>
      <c r="V685" s="93"/>
    </row>
    <row r="686" spans="1:22" ht="13.7" customHeight="1" x14ac:dyDescent="0.2">
      <c r="B686" s="77" t="s">
        <v>74</v>
      </c>
      <c r="C686" s="77"/>
      <c r="F686" s="77" t="s">
        <v>75</v>
      </c>
      <c r="G686" s="77"/>
      <c r="H686" s="77"/>
      <c r="J686" s="44">
        <v>2488.5500000000002</v>
      </c>
      <c r="L686" s="44">
        <v>0</v>
      </c>
      <c r="N686" s="44">
        <v>0</v>
      </c>
      <c r="P686" s="73"/>
      <c r="Q686" s="73"/>
      <c r="S686" s="44">
        <v>0</v>
      </c>
      <c r="U686" s="78">
        <v>0</v>
      </c>
      <c r="V686" s="78"/>
    </row>
    <row r="687" spans="1:22" ht="13.7" customHeight="1" x14ac:dyDescent="0.2">
      <c r="B687" s="46" t="s">
        <v>78</v>
      </c>
      <c r="F687" s="77" t="s">
        <v>79</v>
      </c>
      <c r="G687" s="77"/>
      <c r="H687" s="77"/>
      <c r="J687" s="44">
        <v>2488.5500000000002</v>
      </c>
      <c r="L687" s="44">
        <v>0</v>
      </c>
      <c r="N687" s="44">
        <v>0</v>
      </c>
      <c r="P687" s="73"/>
      <c r="Q687" s="73"/>
      <c r="S687" s="44">
        <v>0</v>
      </c>
      <c r="U687" s="78">
        <v>0</v>
      </c>
      <c r="V687" s="78"/>
    </row>
    <row r="688" spans="1:22" ht="13.35" customHeight="1" x14ac:dyDescent="0.2">
      <c r="F688" s="77"/>
      <c r="G688" s="77"/>
      <c r="H688" s="77"/>
    </row>
    <row r="689" spans="1:22" ht="11.45" customHeight="1" x14ac:dyDescent="0.2">
      <c r="A689" s="91" t="s">
        <v>147</v>
      </c>
      <c r="B689" s="91"/>
      <c r="C689" s="91"/>
      <c r="D689" s="91"/>
      <c r="F689" s="91" t="s">
        <v>148</v>
      </c>
      <c r="G689" s="91"/>
      <c r="H689" s="91"/>
      <c r="J689" s="45">
        <v>37860.449999999997</v>
      </c>
      <c r="L689" s="45">
        <v>0</v>
      </c>
      <c r="N689" s="45">
        <v>0</v>
      </c>
      <c r="P689" s="92"/>
      <c r="Q689" s="92"/>
      <c r="S689" s="45">
        <v>0</v>
      </c>
      <c r="U689" s="93">
        <v>0</v>
      </c>
      <c r="V689" s="93"/>
    </row>
    <row r="690" spans="1:22" ht="13.7" customHeight="1" x14ac:dyDescent="0.2">
      <c r="B690" s="77" t="s">
        <v>74</v>
      </c>
      <c r="C690" s="77"/>
      <c r="F690" s="77" t="s">
        <v>75</v>
      </c>
      <c r="G690" s="77"/>
      <c r="H690" s="77"/>
      <c r="J690" s="44">
        <v>37860.449999999997</v>
      </c>
      <c r="L690" s="44">
        <v>0</v>
      </c>
      <c r="N690" s="44">
        <v>0</v>
      </c>
      <c r="P690" s="73"/>
      <c r="Q690" s="73"/>
      <c r="S690" s="44">
        <v>0</v>
      </c>
      <c r="U690" s="78">
        <v>0</v>
      </c>
      <c r="V690" s="78"/>
    </row>
    <row r="691" spans="1:22" ht="13.7" customHeight="1" x14ac:dyDescent="0.2">
      <c r="B691" s="46" t="s">
        <v>78</v>
      </c>
      <c r="F691" s="77" t="s">
        <v>79</v>
      </c>
      <c r="G691" s="77"/>
      <c r="H691" s="77"/>
      <c r="J691" s="44">
        <v>37860.449999999997</v>
      </c>
      <c r="L691" s="44">
        <v>0</v>
      </c>
      <c r="N691" s="44">
        <v>0</v>
      </c>
      <c r="P691" s="73"/>
      <c r="Q691" s="73"/>
      <c r="S691" s="44">
        <v>0</v>
      </c>
      <c r="U691" s="78">
        <v>0</v>
      </c>
      <c r="V691" s="78"/>
    </row>
    <row r="692" spans="1:22" ht="13.35" customHeight="1" x14ac:dyDescent="0.2">
      <c r="F692" s="77"/>
      <c r="G692" s="77"/>
      <c r="H692" s="77"/>
    </row>
    <row r="693" spans="1:22" ht="11.45" customHeight="1" x14ac:dyDescent="0.2">
      <c r="A693" s="91" t="s">
        <v>52</v>
      </c>
      <c r="B693" s="91"/>
      <c r="C693" s="91"/>
      <c r="D693" s="91"/>
      <c r="F693" s="91" t="s">
        <v>149</v>
      </c>
      <c r="G693" s="91"/>
      <c r="H693" s="91"/>
      <c r="J693" s="45">
        <v>3828.96</v>
      </c>
      <c r="L693" s="45">
        <v>0</v>
      </c>
      <c r="N693" s="45">
        <v>0</v>
      </c>
      <c r="P693" s="92"/>
      <c r="Q693" s="92"/>
      <c r="S693" s="45">
        <v>0</v>
      </c>
      <c r="U693" s="93">
        <v>0</v>
      </c>
      <c r="V693" s="93"/>
    </row>
    <row r="694" spans="1:22" ht="13.7" customHeight="1" x14ac:dyDescent="0.2">
      <c r="B694" s="77" t="s">
        <v>74</v>
      </c>
      <c r="C694" s="77"/>
      <c r="F694" s="77" t="s">
        <v>75</v>
      </c>
      <c r="G694" s="77"/>
      <c r="H694" s="77"/>
      <c r="J694" s="44">
        <v>3828.96</v>
      </c>
      <c r="L694" s="44">
        <v>0</v>
      </c>
      <c r="N694" s="44">
        <v>0</v>
      </c>
      <c r="P694" s="73"/>
      <c r="Q694" s="73"/>
      <c r="S694" s="44">
        <v>0</v>
      </c>
      <c r="U694" s="78">
        <v>0</v>
      </c>
      <c r="V694" s="78"/>
    </row>
    <row r="695" spans="1:22" ht="13.7" customHeight="1" x14ac:dyDescent="0.2">
      <c r="B695" s="46" t="s">
        <v>78</v>
      </c>
      <c r="F695" s="77" t="s">
        <v>79</v>
      </c>
      <c r="G695" s="77"/>
      <c r="H695" s="77"/>
      <c r="J695" s="44">
        <v>3828.96</v>
      </c>
      <c r="L695" s="44">
        <v>0</v>
      </c>
      <c r="N695" s="44">
        <v>0</v>
      </c>
      <c r="P695" s="73"/>
      <c r="Q695" s="73"/>
      <c r="S695" s="44">
        <v>0</v>
      </c>
      <c r="U695" s="78">
        <v>0</v>
      </c>
      <c r="V695" s="78"/>
    </row>
    <row r="696" spans="1:22" ht="13.35" customHeight="1" x14ac:dyDescent="0.2">
      <c r="F696" s="77"/>
      <c r="G696" s="77"/>
      <c r="H696" s="77"/>
    </row>
    <row r="697" spans="1:22" ht="11.45" customHeight="1" x14ac:dyDescent="0.2">
      <c r="A697" s="91" t="s">
        <v>116</v>
      </c>
      <c r="B697" s="91"/>
      <c r="C697" s="91"/>
      <c r="D697" s="91"/>
      <c r="F697" s="91" t="s">
        <v>117</v>
      </c>
      <c r="G697" s="91"/>
      <c r="H697" s="91"/>
      <c r="J697" s="45">
        <v>0</v>
      </c>
      <c r="L697" s="45">
        <v>20194.560000000001</v>
      </c>
      <c r="N697" s="45">
        <v>20000</v>
      </c>
      <c r="P697" s="92">
        <v>99.036572225391382</v>
      </c>
      <c r="Q697" s="92"/>
      <c r="S697" s="45">
        <v>0</v>
      </c>
      <c r="U697" s="93">
        <v>0</v>
      </c>
      <c r="V697" s="93"/>
    </row>
    <row r="698" spans="1:22" ht="13.7" customHeight="1" x14ac:dyDescent="0.2">
      <c r="B698" s="77" t="s">
        <v>74</v>
      </c>
      <c r="C698" s="77"/>
      <c r="F698" s="77" t="s">
        <v>75</v>
      </c>
      <c r="G698" s="77"/>
      <c r="H698" s="77"/>
      <c r="J698" s="44">
        <v>0</v>
      </c>
      <c r="L698" s="44">
        <v>20194.560000000001</v>
      </c>
      <c r="N698" s="44">
        <v>20000</v>
      </c>
      <c r="P698" s="73">
        <v>99.036572225391382</v>
      </c>
      <c r="Q698" s="73"/>
      <c r="S698" s="44">
        <v>0</v>
      </c>
      <c r="U698" s="78">
        <v>0</v>
      </c>
      <c r="V698" s="78"/>
    </row>
    <row r="699" spans="1:22" ht="13.7" customHeight="1" x14ac:dyDescent="0.2">
      <c r="B699" s="46" t="s">
        <v>78</v>
      </c>
      <c r="F699" s="77" t="s">
        <v>79</v>
      </c>
      <c r="G699" s="77"/>
      <c r="H699" s="77"/>
      <c r="J699" s="44">
        <v>0</v>
      </c>
      <c r="L699" s="44">
        <v>20194.560000000001</v>
      </c>
      <c r="N699" s="44">
        <v>20000</v>
      </c>
      <c r="P699" s="73">
        <v>99.036572225391382</v>
      </c>
      <c r="Q699" s="73"/>
      <c r="S699" s="44">
        <v>0</v>
      </c>
      <c r="U699" s="78">
        <v>0</v>
      </c>
      <c r="V699" s="78"/>
    </row>
    <row r="700" spans="1:22" ht="13.35" customHeight="1" x14ac:dyDescent="0.2">
      <c r="F700" s="77"/>
      <c r="G700" s="77"/>
      <c r="H700" s="77"/>
    </row>
    <row r="701" spans="1:22" ht="11.45" customHeight="1" x14ac:dyDescent="0.2">
      <c r="A701" s="77" t="s">
        <v>321</v>
      </c>
      <c r="B701" s="77"/>
      <c r="C701" s="77"/>
      <c r="D701" s="77"/>
      <c r="E701" s="77"/>
      <c r="F701" s="90" t="s">
        <v>322</v>
      </c>
      <c r="G701" s="90"/>
      <c r="H701" s="90"/>
      <c r="J701" s="44">
        <v>7310.52</v>
      </c>
      <c r="L701" s="44">
        <v>25830</v>
      </c>
      <c r="N701" s="44">
        <v>40400</v>
      </c>
      <c r="P701" s="73">
        <v>156.40727835849788</v>
      </c>
      <c r="Q701" s="73"/>
      <c r="S701" s="44">
        <v>33600</v>
      </c>
      <c r="U701" s="78">
        <v>30600</v>
      </c>
      <c r="V701" s="78"/>
    </row>
    <row r="702" spans="1:22" ht="13.7" customHeight="1" x14ac:dyDescent="0.2">
      <c r="A702" s="77" t="s">
        <v>323</v>
      </c>
      <c r="B702" s="77"/>
      <c r="C702" s="77"/>
      <c r="D702" s="77"/>
      <c r="E702" s="77"/>
      <c r="F702" s="90" t="s">
        <v>324</v>
      </c>
      <c r="G702" s="90"/>
      <c r="H702" s="90"/>
      <c r="J702" s="44">
        <v>3981</v>
      </c>
      <c r="L702" s="44">
        <v>12890</v>
      </c>
      <c r="N702" s="44">
        <v>27000</v>
      </c>
      <c r="P702" s="73">
        <v>209.46470131885184</v>
      </c>
      <c r="Q702" s="73"/>
      <c r="S702" s="44">
        <v>20000</v>
      </c>
      <c r="U702" s="78">
        <v>17000</v>
      </c>
      <c r="V702" s="78"/>
    </row>
    <row r="703" spans="1:22" ht="13.7" customHeight="1" x14ac:dyDescent="0.2">
      <c r="A703" s="91" t="s">
        <v>91</v>
      </c>
      <c r="B703" s="91"/>
      <c r="C703" s="91"/>
      <c r="D703" s="91"/>
      <c r="F703" s="91" t="s">
        <v>92</v>
      </c>
      <c r="G703" s="91"/>
      <c r="H703" s="91"/>
      <c r="J703" s="45">
        <v>3981</v>
      </c>
      <c r="L703" s="45">
        <v>12890</v>
      </c>
      <c r="N703" s="45">
        <v>27000</v>
      </c>
      <c r="P703" s="92">
        <v>209.46470131885184</v>
      </c>
      <c r="Q703" s="92"/>
      <c r="S703" s="45">
        <v>20000</v>
      </c>
      <c r="U703" s="93">
        <v>17000</v>
      </c>
      <c r="V703" s="93"/>
    </row>
    <row r="704" spans="1:22" ht="13.7" customHeight="1" x14ac:dyDescent="0.2">
      <c r="B704" s="77" t="s">
        <v>58</v>
      </c>
      <c r="C704" s="77"/>
      <c r="F704" s="77" t="s">
        <v>59</v>
      </c>
      <c r="G704" s="77"/>
      <c r="H704" s="77"/>
      <c r="J704" s="44">
        <v>3981</v>
      </c>
      <c r="L704" s="44">
        <v>12890</v>
      </c>
      <c r="N704" s="44">
        <v>27000</v>
      </c>
      <c r="P704" s="73">
        <v>209.46470131885184</v>
      </c>
      <c r="Q704" s="73"/>
      <c r="S704" s="44">
        <v>20000</v>
      </c>
      <c r="U704" s="78">
        <v>17000</v>
      </c>
      <c r="V704" s="78"/>
    </row>
    <row r="705" spans="1:22" ht="13.7" customHeight="1" x14ac:dyDescent="0.2">
      <c r="B705" s="46" t="s">
        <v>68</v>
      </c>
      <c r="F705" s="77" t="s">
        <v>69</v>
      </c>
      <c r="G705" s="77"/>
      <c r="H705" s="77"/>
      <c r="J705" s="44">
        <v>2654</v>
      </c>
      <c r="L705" s="44">
        <v>10570</v>
      </c>
      <c r="N705" s="44">
        <v>10000</v>
      </c>
      <c r="P705" s="73">
        <v>94.607379375591293</v>
      </c>
      <c r="Q705" s="73"/>
      <c r="S705" s="44">
        <v>8000</v>
      </c>
      <c r="U705" s="78">
        <v>3000</v>
      </c>
      <c r="V705" s="78"/>
    </row>
    <row r="706" spans="1:22" ht="13.35" customHeight="1" x14ac:dyDescent="0.2">
      <c r="F706" s="77"/>
      <c r="G706" s="77"/>
      <c r="H706" s="77"/>
    </row>
    <row r="707" spans="1:22" ht="11.45" customHeight="1" x14ac:dyDescent="0.2">
      <c r="B707" s="46" t="s">
        <v>72</v>
      </c>
      <c r="F707" s="77" t="s">
        <v>73</v>
      </c>
      <c r="G707" s="77"/>
      <c r="H707" s="77"/>
      <c r="J707" s="44">
        <v>1327</v>
      </c>
      <c r="L707" s="44">
        <v>2320</v>
      </c>
      <c r="N707" s="44">
        <v>17000</v>
      </c>
      <c r="P707" s="73">
        <v>732.75862068965512</v>
      </c>
      <c r="Q707" s="73"/>
      <c r="S707" s="44">
        <v>12000</v>
      </c>
      <c r="U707" s="78">
        <v>14000</v>
      </c>
      <c r="V707" s="78"/>
    </row>
    <row r="708" spans="1:22" ht="13.7" customHeight="1" x14ac:dyDescent="0.2">
      <c r="A708" s="77" t="s">
        <v>325</v>
      </c>
      <c r="B708" s="77"/>
      <c r="C708" s="77"/>
      <c r="D708" s="77"/>
      <c r="E708" s="77"/>
      <c r="F708" s="90" t="s">
        <v>326</v>
      </c>
      <c r="G708" s="90"/>
      <c r="H708" s="90"/>
      <c r="J708" s="44">
        <v>3329.52</v>
      </c>
      <c r="L708" s="44">
        <v>3400</v>
      </c>
      <c r="N708" s="44">
        <v>3400</v>
      </c>
      <c r="P708" s="73">
        <v>100</v>
      </c>
      <c r="Q708" s="73"/>
      <c r="S708" s="44">
        <v>3600</v>
      </c>
      <c r="U708" s="78">
        <v>3600</v>
      </c>
      <c r="V708" s="78"/>
    </row>
    <row r="709" spans="1:22" ht="13.7" customHeight="1" x14ac:dyDescent="0.2">
      <c r="A709" s="91" t="s">
        <v>91</v>
      </c>
      <c r="B709" s="91"/>
      <c r="C709" s="91"/>
      <c r="D709" s="91"/>
      <c r="F709" s="91" t="s">
        <v>92</v>
      </c>
      <c r="G709" s="91"/>
      <c r="H709" s="91"/>
      <c r="J709" s="45">
        <v>3329.52</v>
      </c>
      <c r="L709" s="45">
        <v>3400</v>
      </c>
      <c r="N709" s="45">
        <v>3400</v>
      </c>
      <c r="P709" s="92">
        <v>100</v>
      </c>
      <c r="Q709" s="92"/>
      <c r="S709" s="45">
        <v>3600</v>
      </c>
      <c r="U709" s="93">
        <v>3600</v>
      </c>
      <c r="V709" s="93"/>
    </row>
    <row r="710" spans="1:22" ht="13.7" customHeight="1" x14ac:dyDescent="0.2">
      <c r="B710" s="77" t="s">
        <v>58</v>
      </c>
      <c r="C710" s="77"/>
      <c r="F710" s="77" t="s">
        <v>59</v>
      </c>
      <c r="G710" s="77"/>
      <c r="H710" s="77"/>
      <c r="J710" s="44">
        <v>3329.52</v>
      </c>
      <c r="L710" s="44">
        <v>3400</v>
      </c>
      <c r="N710" s="44">
        <v>3400</v>
      </c>
      <c r="P710" s="73">
        <v>100</v>
      </c>
      <c r="Q710" s="73"/>
      <c r="S710" s="44">
        <v>3600</v>
      </c>
      <c r="U710" s="78">
        <v>3600</v>
      </c>
      <c r="V710" s="78"/>
    </row>
    <row r="711" spans="1:22" ht="13.7" customHeight="1" x14ac:dyDescent="0.2">
      <c r="B711" s="46" t="s">
        <v>62</v>
      </c>
      <c r="F711" s="77" t="s">
        <v>63</v>
      </c>
      <c r="G711" s="77"/>
      <c r="H711" s="77"/>
      <c r="J711" s="44">
        <v>3329.52</v>
      </c>
      <c r="L711" s="44">
        <v>3400</v>
      </c>
      <c r="N711" s="44">
        <v>3400</v>
      </c>
      <c r="P711" s="73">
        <v>100</v>
      </c>
      <c r="Q711" s="73"/>
      <c r="S711" s="44">
        <v>3600</v>
      </c>
      <c r="U711" s="78">
        <v>3600</v>
      </c>
      <c r="V711" s="78"/>
    </row>
    <row r="712" spans="1:22" ht="13.7" customHeight="1" x14ac:dyDescent="0.2">
      <c r="A712" s="77" t="s">
        <v>327</v>
      </c>
      <c r="B712" s="77"/>
      <c r="C712" s="77"/>
      <c r="D712" s="77"/>
      <c r="E712" s="77"/>
      <c r="F712" s="90" t="s">
        <v>328</v>
      </c>
      <c r="G712" s="90"/>
      <c r="H712" s="90"/>
      <c r="J712" s="44">
        <v>0</v>
      </c>
      <c r="L712" s="44">
        <v>9540</v>
      </c>
      <c r="N712" s="44">
        <v>10000</v>
      </c>
      <c r="P712" s="73">
        <v>104.82180293501048</v>
      </c>
      <c r="Q712" s="73"/>
      <c r="S712" s="44">
        <v>10000</v>
      </c>
      <c r="U712" s="78">
        <v>10000</v>
      </c>
      <c r="V712" s="78"/>
    </row>
    <row r="713" spans="1:22" ht="13.7" customHeight="1" x14ac:dyDescent="0.2">
      <c r="A713" s="91" t="s">
        <v>91</v>
      </c>
      <c r="B713" s="91"/>
      <c r="C713" s="91"/>
      <c r="D713" s="91"/>
      <c r="F713" s="91" t="s">
        <v>92</v>
      </c>
      <c r="G713" s="91"/>
      <c r="H713" s="91"/>
      <c r="J713" s="45">
        <v>0</v>
      </c>
      <c r="L713" s="45">
        <v>9540</v>
      </c>
      <c r="N713" s="45">
        <v>10000</v>
      </c>
      <c r="P713" s="92">
        <v>104.82180293501048</v>
      </c>
      <c r="Q713" s="92"/>
      <c r="S713" s="45">
        <v>10000</v>
      </c>
      <c r="U713" s="93">
        <v>10000</v>
      </c>
      <c r="V713" s="93"/>
    </row>
    <row r="714" spans="1:22" ht="13.7" customHeight="1" x14ac:dyDescent="0.2">
      <c r="B714" s="77" t="s">
        <v>58</v>
      </c>
      <c r="C714" s="77"/>
      <c r="F714" s="77" t="s">
        <v>59</v>
      </c>
      <c r="G714" s="77"/>
      <c r="H714" s="77"/>
      <c r="J714" s="44">
        <v>0</v>
      </c>
      <c r="L714" s="44">
        <v>9540</v>
      </c>
      <c r="N714" s="44">
        <v>10000</v>
      </c>
      <c r="P714" s="73">
        <v>104.82180293501048</v>
      </c>
      <c r="Q714" s="73"/>
      <c r="S714" s="44">
        <v>10000</v>
      </c>
      <c r="U714" s="78">
        <v>10000</v>
      </c>
      <c r="V714" s="78"/>
    </row>
    <row r="715" spans="1:22" ht="13.7" customHeight="1" x14ac:dyDescent="0.2">
      <c r="B715" s="46" t="s">
        <v>62</v>
      </c>
      <c r="F715" s="77" t="s">
        <v>63</v>
      </c>
      <c r="G715" s="77"/>
      <c r="H715" s="77"/>
      <c r="J715" s="44">
        <v>0</v>
      </c>
      <c r="L715" s="44">
        <v>9540</v>
      </c>
      <c r="N715" s="44">
        <v>10000</v>
      </c>
      <c r="P715" s="73">
        <v>104.82180293501048</v>
      </c>
      <c r="Q715" s="73"/>
      <c r="S715" s="44">
        <v>10000</v>
      </c>
      <c r="U715" s="78">
        <v>10000</v>
      </c>
      <c r="V715" s="78"/>
    </row>
    <row r="716" spans="1:22" ht="13.7" customHeight="1" x14ac:dyDescent="0.2">
      <c r="A716" s="77" t="s">
        <v>329</v>
      </c>
      <c r="B716" s="77"/>
      <c r="C716" s="77"/>
      <c r="D716" s="77"/>
      <c r="E716" s="77"/>
      <c r="F716" s="90" t="s">
        <v>330</v>
      </c>
      <c r="G716" s="90"/>
      <c r="H716" s="90"/>
      <c r="J716" s="44">
        <v>61435.39</v>
      </c>
      <c r="L716" s="44">
        <v>87540</v>
      </c>
      <c r="N716" s="44">
        <v>90864</v>
      </c>
      <c r="P716" s="73">
        <v>103.79712131596983</v>
      </c>
      <c r="Q716" s="73"/>
      <c r="S716" s="44">
        <v>89264</v>
      </c>
      <c r="U716" s="78">
        <v>89409</v>
      </c>
      <c r="V716" s="78"/>
    </row>
    <row r="717" spans="1:22" ht="14.1" customHeight="1" x14ac:dyDescent="0.2">
      <c r="A717" s="77" t="s">
        <v>331</v>
      </c>
      <c r="B717" s="77"/>
      <c r="C717" s="77"/>
      <c r="D717" s="77"/>
      <c r="E717" s="77"/>
      <c r="F717" s="90" t="s">
        <v>332</v>
      </c>
      <c r="G717" s="90"/>
      <c r="H717" s="90"/>
      <c r="J717" s="44">
        <v>4951.41</v>
      </c>
      <c r="L717" s="44">
        <v>27706</v>
      </c>
      <c r="N717" s="44">
        <v>30000</v>
      </c>
      <c r="P717" s="73">
        <v>108.27979499025481</v>
      </c>
      <c r="Q717" s="73"/>
      <c r="S717" s="44">
        <v>31900</v>
      </c>
      <c r="U717" s="78">
        <v>31545</v>
      </c>
      <c r="V717" s="78"/>
    </row>
    <row r="718" spans="1:22" ht="13.7" customHeight="1" x14ac:dyDescent="0.2">
      <c r="A718" s="91" t="s">
        <v>91</v>
      </c>
      <c r="B718" s="91"/>
      <c r="C718" s="91"/>
      <c r="D718" s="91"/>
      <c r="F718" s="91" t="s">
        <v>92</v>
      </c>
      <c r="G718" s="91"/>
      <c r="H718" s="91"/>
      <c r="J718" s="45">
        <v>4951.41</v>
      </c>
      <c r="L718" s="45">
        <v>27706</v>
      </c>
      <c r="N718" s="45">
        <v>30000</v>
      </c>
      <c r="P718" s="92">
        <v>108.27979499025481</v>
      </c>
      <c r="Q718" s="92"/>
      <c r="S718" s="45">
        <v>31900</v>
      </c>
      <c r="U718" s="93">
        <v>31545</v>
      </c>
      <c r="V718" s="93"/>
    </row>
    <row r="719" spans="1:22" ht="13.7" customHeight="1" x14ac:dyDescent="0.2">
      <c r="B719" s="77" t="s">
        <v>58</v>
      </c>
      <c r="C719" s="77"/>
      <c r="F719" s="77" t="s">
        <v>59</v>
      </c>
      <c r="G719" s="77"/>
      <c r="H719" s="77"/>
      <c r="J719" s="44">
        <v>4951.41</v>
      </c>
      <c r="L719" s="44">
        <v>27706</v>
      </c>
      <c r="N719" s="44">
        <v>30000</v>
      </c>
      <c r="P719" s="73">
        <v>108.27979499025481</v>
      </c>
      <c r="Q719" s="73"/>
      <c r="S719" s="44">
        <v>31900</v>
      </c>
      <c r="U719" s="78">
        <v>31545</v>
      </c>
      <c r="V719" s="78"/>
    </row>
    <row r="720" spans="1:22" ht="13.7" customHeight="1" x14ac:dyDescent="0.2">
      <c r="B720" s="46" t="s">
        <v>68</v>
      </c>
      <c r="F720" s="77" t="s">
        <v>69</v>
      </c>
      <c r="G720" s="77"/>
      <c r="H720" s="77"/>
      <c r="J720" s="44">
        <v>4951.41</v>
      </c>
      <c r="L720" s="44">
        <v>27706</v>
      </c>
      <c r="N720" s="44">
        <v>30000</v>
      </c>
      <c r="P720" s="73">
        <v>108.27979499025481</v>
      </c>
      <c r="Q720" s="73"/>
      <c r="S720" s="44">
        <v>31900</v>
      </c>
      <c r="U720" s="78">
        <v>31545</v>
      </c>
      <c r="V720" s="78"/>
    </row>
    <row r="721" spans="1:22" ht="13.35" customHeight="1" x14ac:dyDescent="0.2">
      <c r="F721" s="77"/>
      <c r="G721" s="77"/>
      <c r="H721" s="77"/>
    </row>
    <row r="722" spans="1:22" ht="11.45" customHeight="1" x14ac:dyDescent="0.2">
      <c r="A722" s="77" t="s">
        <v>333</v>
      </c>
      <c r="B722" s="77"/>
      <c r="C722" s="77"/>
      <c r="D722" s="77"/>
      <c r="E722" s="77"/>
      <c r="F722" s="90" t="s">
        <v>334</v>
      </c>
      <c r="G722" s="90"/>
      <c r="H722" s="90"/>
      <c r="J722" s="44">
        <v>25558.48</v>
      </c>
      <c r="L722" s="44">
        <v>26000</v>
      </c>
      <c r="N722" s="44">
        <v>30000</v>
      </c>
      <c r="P722" s="73">
        <v>115.38461538461537</v>
      </c>
      <c r="Q722" s="73"/>
      <c r="S722" s="44">
        <v>30000</v>
      </c>
      <c r="U722" s="78">
        <v>30000</v>
      </c>
      <c r="V722" s="78"/>
    </row>
    <row r="723" spans="1:22" ht="13.7" customHeight="1" x14ac:dyDescent="0.2">
      <c r="A723" s="91" t="s">
        <v>91</v>
      </c>
      <c r="B723" s="91"/>
      <c r="C723" s="91"/>
      <c r="D723" s="91"/>
      <c r="F723" s="91" t="s">
        <v>92</v>
      </c>
      <c r="G723" s="91"/>
      <c r="H723" s="91"/>
      <c r="J723" s="45">
        <v>25558.48</v>
      </c>
      <c r="L723" s="45">
        <v>26000</v>
      </c>
      <c r="N723" s="45">
        <v>30000</v>
      </c>
      <c r="P723" s="92">
        <v>115.38461538461537</v>
      </c>
      <c r="Q723" s="92"/>
      <c r="S723" s="45">
        <v>30000</v>
      </c>
      <c r="U723" s="93">
        <v>30000</v>
      </c>
      <c r="V723" s="93"/>
    </row>
    <row r="724" spans="1:22" ht="13.7" customHeight="1" x14ac:dyDescent="0.2">
      <c r="B724" s="77" t="s">
        <v>58</v>
      </c>
      <c r="C724" s="77"/>
      <c r="F724" s="77" t="s">
        <v>59</v>
      </c>
      <c r="G724" s="77"/>
      <c r="H724" s="77"/>
      <c r="J724" s="44">
        <v>25558.48</v>
      </c>
      <c r="L724" s="44">
        <v>26000</v>
      </c>
      <c r="N724" s="44">
        <v>30000</v>
      </c>
      <c r="P724" s="73">
        <v>115.38461538461537</v>
      </c>
      <c r="Q724" s="73"/>
      <c r="S724" s="44">
        <v>30000</v>
      </c>
      <c r="U724" s="78">
        <v>30000</v>
      </c>
      <c r="V724" s="78"/>
    </row>
    <row r="725" spans="1:22" ht="13.7" customHeight="1" x14ac:dyDescent="0.2">
      <c r="B725" s="46" t="s">
        <v>70</v>
      </c>
      <c r="F725" s="77" t="s">
        <v>71</v>
      </c>
      <c r="G725" s="77"/>
      <c r="H725" s="77"/>
      <c r="J725" s="44">
        <v>25558.48</v>
      </c>
      <c r="L725" s="44">
        <v>26000</v>
      </c>
      <c r="N725" s="44">
        <v>30000</v>
      </c>
      <c r="P725" s="73">
        <v>115.38461538461537</v>
      </c>
      <c r="Q725" s="73"/>
      <c r="S725" s="44">
        <v>30000</v>
      </c>
      <c r="U725" s="78">
        <v>30000</v>
      </c>
      <c r="V725" s="78"/>
    </row>
    <row r="726" spans="1:22" ht="13.35" customHeight="1" x14ac:dyDescent="0.2">
      <c r="F726" s="77"/>
      <c r="G726" s="77"/>
      <c r="H726" s="77"/>
    </row>
    <row r="727" spans="1:22" ht="11.45" customHeight="1" x14ac:dyDescent="0.2">
      <c r="A727" s="77" t="s">
        <v>335</v>
      </c>
      <c r="B727" s="77"/>
      <c r="C727" s="77"/>
      <c r="D727" s="77"/>
      <c r="E727" s="77"/>
      <c r="F727" s="90" t="s">
        <v>336</v>
      </c>
      <c r="G727" s="90"/>
      <c r="H727" s="90"/>
      <c r="J727" s="44">
        <v>4763.07</v>
      </c>
      <c r="L727" s="44">
        <v>5170</v>
      </c>
      <c r="N727" s="44">
        <v>5200</v>
      </c>
      <c r="P727" s="73">
        <v>100.58027079303675</v>
      </c>
      <c r="Q727" s="73"/>
      <c r="S727" s="44">
        <v>5200</v>
      </c>
      <c r="U727" s="78">
        <v>5200</v>
      </c>
      <c r="V727" s="78"/>
    </row>
    <row r="728" spans="1:22" ht="13.7" customHeight="1" x14ac:dyDescent="0.2">
      <c r="A728" s="91" t="s">
        <v>91</v>
      </c>
      <c r="B728" s="91"/>
      <c r="C728" s="91"/>
      <c r="D728" s="91"/>
      <c r="F728" s="91" t="s">
        <v>92</v>
      </c>
      <c r="G728" s="91"/>
      <c r="H728" s="91"/>
      <c r="J728" s="45">
        <v>4763.07</v>
      </c>
      <c r="L728" s="45">
        <v>5170</v>
      </c>
      <c r="N728" s="45">
        <v>5200</v>
      </c>
      <c r="P728" s="92">
        <v>100.58027079303675</v>
      </c>
      <c r="Q728" s="92"/>
      <c r="S728" s="45">
        <v>5200</v>
      </c>
      <c r="U728" s="93">
        <v>5200</v>
      </c>
      <c r="V728" s="93"/>
    </row>
    <row r="729" spans="1:22" ht="13.7" customHeight="1" x14ac:dyDescent="0.2">
      <c r="B729" s="77" t="s">
        <v>58</v>
      </c>
      <c r="C729" s="77"/>
      <c r="F729" s="77" t="s">
        <v>59</v>
      </c>
      <c r="G729" s="77"/>
      <c r="H729" s="77"/>
      <c r="J729" s="44">
        <v>4763.07</v>
      </c>
      <c r="L729" s="44">
        <v>5170</v>
      </c>
      <c r="N729" s="44">
        <v>5200</v>
      </c>
      <c r="P729" s="73">
        <v>100.58027079303675</v>
      </c>
      <c r="Q729" s="73"/>
      <c r="S729" s="44">
        <v>5200</v>
      </c>
      <c r="U729" s="78">
        <v>5200</v>
      </c>
      <c r="V729" s="78"/>
    </row>
    <row r="730" spans="1:22" ht="13.7" customHeight="1" x14ac:dyDescent="0.2">
      <c r="B730" s="46" t="s">
        <v>70</v>
      </c>
      <c r="F730" s="77" t="s">
        <v>71</v>
      </c>
      <c r="G730" s="77"/>
      <c r="H730" s="77"/>
      <c r="J730" s="44">
        <v>4763.07</v>
      </c>
      <c r="L730" s="44">
        <v>5170</v>
      </c>
      <c r="N730" s="44">
        <v>5200</v>
      </c>
      <c r="P730" s="73">
        <v>100.58027079303675</v>
      </c>
      <c r="Q730" s="73"/>
      <c r="S730" s="44">
        <v>5200</v>
      </c>
      <c r="U730" s="78">
        <v>5200</v>
      </c>
      <c r="V730" s="78"/>
    </row>
    <row r="731" spans="1:22" ht="13.35" customHeight="1" x14ac:dyDescent="0.2">
      <c r="F731" s="77"/>
      <c r="G731" s="77"/>
      <c r="H731" s="77"/>
    </row>
    <row r="732" spans="1:22" ht="11.45" customHeight="1" x14ac:dyDescent="0.2">
      <c r="A732" s="77" t="s">
        <v>337</v>
      </c>
      <c r="B732" s="77"/>
      <c r="C732" s="77"/>
      <c r="D732" s="77"/>
      <c r="E732" s="77"/>
      <c r="F732" s="90" t="s">
        <v>338</v>
      </c>
      <c r="G732" s="90"/>
      <c r="H732" s="90"/>
      <c r="J732" s="44">
        <v>16341.95</v>
      </c>
      <c r="L732" s="44">
        <v>18000</v>
      </c>
      <c r="N732" s="44">
        <v>20000</v>
      </c>
      <c r="P732" s="73">
        <v>111.11111111111111</v>
      </c>
      <c r="Q732" s="73"/>
      <c r="S732" s="44">
        <v>21500</v>
      </c>
      <c r="U732" s="78">
        <v>22000</v>
      </c>
      <c r="V732" s="78"/>
    </row>
    <row r="733" spans="1:22" ht="13.35" customHeight="1" x14ac:dyDescent="0.2">
      <c r="F733" s="90"/>
      <c r="G733" s="90"/>
      <c r="H733" s="90"/>
    </row>
    <row r="734" spans="1:22" ht="11.45" customHeight="1" x14ac:dyDescent="0.2">
      <c r="A734" s="91" t="s">
        <v>91</v>
      </c>
      <c r="B734" s="91"/>
      <c r="C734" s="91"/>
      <c r="D734" s="91"/>
      <c r="F734" s="91" t="s">
        <v>92</v>
      </c>
      <c r="G734" s="91"/>
      <c r="H734" s="91"/>
      <c r="J734" s="45">
        <v>16341.95</v>
      </c>
      <c r="L734" s="45">
        <v>18000</v>
      </c>
      <c r="N734" s="45">
        <v>20000</v>
      </c>
      <c r="P734" s="92">
        <v>111.11111111111111</v>
      </c>
      <c r="Q734" s="92"/>
      <c r="S734" s="45">
        <v>21500</v>
      </c>
      <c r="U734" s="93">
        <v>22000</v>
      </c>
      <c r="V734" s="93"/>
    </row>
    <row r="735" spans="1:22" ht="13.7" customHeight="1" x14ac:dyDescent="0.2">
      <c r="B735" s="77" t="s">
        <v>58</v>
      </c>
      <c r="C735" s="77"/>
      <c r="F735" s="77" t="s">
        <v>59</v>
      </c>
      <c r="G735" s="77"/>
      <c r="H735" s="77"/>
      <c r="J735" s="44">
        <v>16341.95</v>
      </c>
      <c r="L735" s="44">
        <v>18000</v>
      </c>
      <c r="N735" s="44">
        <v>20000</v>
      </c>
      <c r="P735" s="73">
        <v>111.11111111111111</v>
      </c>
      <c r="Q735" s="73"/>
      <c r="S735" s="44">
        <v>21500</v>
      </c>
      <c r="U735" s="78">
        <v>22000</v>
      </c>
      <c r="V735" s="78"/>
    </row>
    <row r="736" spans="1:22" ht="14.1" customHeight="1" x14ac:dyDescent="0.2">
      <c r="B736" s="46" t="s">
        <v>70</v>
      </c>
      <c r="F736" s="77" t="s">
        <v>71</v>
      </c>
      <c r="G736" s="77"/>
      <c r="H736" s="77"/>
      <c r="J736" s="44">
        <v>16341.95</v>
      </c>
      <c r="L736" s="44">
        <v>18000</v>
      </c>
      <c r="N736" s="44">
        <v>20000</v>
      </c>
      <c r="P736" s="73">
        <v>111.11111111111111</v>
      </c>
      <c r="Q736" s="73"/>
      <c r="S736" s="44">
        <v>21500</v>
      </c>
      <c r="U736" s="78">
        <v>22000</v>
      </c>
      <c r="V736" s="78"/>
    </row>
    <row r="737" spans="1:22" ht="13.35" customHeight="1" x14ac:dyDescent="0.2">
      <c r="F737" s="77"/>
      <c r="G737" s="77"/>
      <c r="H737" s="77"/>
    </row>
    <row r="738" spans="1:22" ht="11.45" customHeight="1" x14ac:dyDescent="0.2">
      <c r="A738" s="77" t="s">
        <v>339</v>
      </c>
      <c r="B738" s="77"/>
      <c r="C738" s="77"/>
      <c r="D738" s="77"/>
      <c r="E738" s="77"/>
      <c r="F738" s="90" t="s">
        <v>340</v>
      </c>
      <c r="G738" s="90"/>
      <c r="H738" s="90"/>
      <c r="J738" s="44">
        <v>663.62</v>
      </c>
      <c r="L738" s="44">
        <v>664</v>
      </c>
      <c r="N738" s="44">
        <v>664</v>
      </c>
      <c r="P738" s="73">
        <v>100</v>
      </c>
      <c r="Q738" s="73"/>
      <c r="S738" s="44">
        <v>664</v>
      </c>
      <c r="U738" s="78">
        <v>664</v>
      </c>
      <c r="V738" s="78"/>
    </row>
    <row r="739" spans="1:22" ht="13.7" customHeight="1" x14ac:dyDescent="0.2">
      <c r="A739" s="91" t="s">
        <v>91</v>
      </c>
      <c r="B739" s="91"/>
      <c r="C739" s="91"/>
      <c r="D739" s="91"/>
      <c r="F739" s="91" t="s">
        <v>92</v>
      </c>
      <c r="G739" s="91"/>
      <c r="H739" s="91"/>
      <c r="J739" s="45">
        <v>663.62</v>
      </c>
      <c r="L739" s="45">
        <v>664</v>
      </c>
      <c r="N739" s="45">
        <v>664</v>
      </c>
      <c r="P739" s="92">
        <v>100</v>
      </c>
      <c r="Q739" s="92"/>
      <c r="S739" s="45">
        <v>664</v>
      </c>
      <c r="U739" s="93">
        <v>664</v>
      </c>
      <c r="V739" s="93"/>
    </row>
    <row r="740" spans="1:22" ht="13.7" customHeight="1" x14ac:dyDescent="0.2">
      <c r="B740" s="77" t="s">
        <v>58</v>
      </c>
      <c r="C740" s="77"/>
      <c r="F740" s="77" t="s">
        <v>59</v>
      </c>
      <c r="G740" s="77"/>
      <c r="H740" s="77"/>
      <c r="J740" s="44">
        <v>663.62</v>
      </c>
      <c r="L740" s="44">
        <v>664</v>
      </c>
      <c r="N740" s="44">
        <v>664</v>
      </c>
      <c r="P740" s="73">
        <v>100</v>
      </c>
      <c r="Q740" s="73"/>
      <c r="S740" s="44">
        <v>664</v>
      </c>
      <c r="U740" s="78">
        <v>664</v>
      </c>
      <c r="V740" s="78"/>
    </row>
    <row r="741" spans="1:22" ht="13.7" customHeight="1" x14ac:dyDescent="0.2">
      <c r="B741" s="46" t="s">
        <v>68</v>
      </c>
      <c r="F741" s="77" t="s">
        <v>69</v>
      </c>
      <c r="G741" s="77"/>
      <c r="H741" s="77"/>
      <c r="J741" s="44">
        <v>663.62</v>
      </c>
      <c r="L741" s="44">
        <v>664</v>
      </c>
      <c r="N741" s="44">
        <v>664</v>
      </c>
      <c r="P741" s="73">
        <v>100</v>
      </c>
      <c r="Q741" s="73"/>
      <c r="S741" s="44">
        <v>664</v>
      </c>
      <c r="U741" s="78">
        <v>664</v>
      </c>
      <c r="V741" s="78"/>
    </row>
    <row r="742" spans="1:22" ht="13.35" customHeight="1" x14ac:dyDescent="0.2">
      <c r="F742" s="77"/>
      <c r="G742" s="77"/>
      <c r="H742" s="77"/>
    </row>
    <row r="743" spans="1:22" ht="11.45" customHeight="1" x14ac:dyDescent="0.2">
      <c r="A743" s="77" t="s">
        <v>341</v>
      </c>
      <c r="B743" s="77"/>
      <c r="C743" s="77"/>
      <c r="D743" s="77"/>
      <c r="E743" s="77"/>
      <c r="F743" s="90" t="s">
        <v>342</v>
      </c>
      <c r="G743" s="90"/>
      <c r="H743" s="90"/>
      <c r="J743" s="44">
        <v>9156.86</v>
      </c>
      <c r="L743" s="44">
        <v>10000</v>
      </c>
      <c r="N743" s="44">
        <v>5000</v>
      </c>
      <c r="P743" s="73">
        <v>50</v>
      </c>
      <c r="Q743" s="73"/>
      <c r="S743" s="44">
        <v>0</v>
      </c>
      <c r="U743" s="78">
        <v>0</v>
      </c>
      <c r="V743" s="78"/>
    </row>
    <row r="744" spans="1:22" ht="13.7" customHeight="1" x14ac:dyDescent="0.2">
      <c r="A744" s="91" t="s">
        <v>91</v>
      </c>
      <c r="B744" s="91"/>
      <c r="C744" s="91"/>
      <c r="D744" s="91"/>
      <c r="F744" s="91" t="s">
        <v>92</v>
      </c>
      <c r="G744" s="91"/>
      <c r="H744" s="91"/>
      <c r="J744" s="45">
        <v>9156.86</v>
      </c>
      <c r="L744" s="45">
        <v>0</v>
      </c>
      <c r="N744" s="45">
        <v>5000</v>
      </c>
      <c r="P744" s="92"/>
      <c r="Q744" s="92"/>
      <c r="S744" s="45">
        <v>0</v>
      </c>
      <c r="U744" s="93">
        <v>0</v>
      </c>
      <c r="V744" s="93"/>
    </row>
    <row r="745" spans="1:22" ht="13.7" customHeight="1" x14ac:dyDescent="0.2">
      <c r="B745" s="77" t="s">
        <v>58</v>
      </c>
      <c r="C745" s="77"/>
      <c r="F745" s="77" t="s">
        <v>59</v>
      </c>
      <c r="G745" s="77"/>
      <c r="H745" s="77"/>
      <c r="J745" s="44">
        <v>9156.86</v>
      </c>
      <c r="L745" s="44">
        <v>0</v>
      </c>
      <c r="N745" s="44">
        <v>5000</v>
      </c>
      <c r="P745" s="73"/>
      <c r="Q745" s="73"/>
      <c r="S745" s="44">
        <v>0</v>
      </c>
      <c r="U745" s="78">
        <v>0</v>
      </c>
      <c r="V745" s="78"/>
    </row>
    <row r="746" spans="1:22" ht="13.7" customHeight="1" x14ac:dyDescent="0.2">
      <c r="B746" s="46" t="s">
        <v>68</v>
      </c>
      <c r="F746" s="77" t="s">
        <v>69</v>
      </c>
      <c r="G746" s="77"/>
      <c r="H746" s="77"/>
      <c r="J746" s="44">
        <v>9156.86</v>
      </c>
      <c r="L746" s="44">
        <v>0</v>
      </c>
      <c r="N746" s="44">
        <v>5000</v>
      </c>
      <c r="P746" s="73"/>
      <c r="Q746" s="73"/>
      <c r="S746" s="44">
        <v>0</v>
      </c>
      <c r="U746" s="78">
        <v>0</v>
      </c>
      <c r="V746" s="78"/>
    </row>
    <row r="747" spans="1:22" ht="13.35" customHeight="1" x14ac:dyDescent="0.2">
      <c r="F747" s="77"/>
      <c r="G747" s="77"/>
      <c r="H747" s="77"/>
    </row>
    <row r="748" spans="1:22" ht="11.45" customHeight="1" x14ac:dyDescent="0.2">
      <c r="A748" s="91" t="s">
        <v>76</v>
      </c>
      <c r="B748" s="91"/>
      <c r="C748" s="91"/>
      <c r="D748" s="91"/>
      <c r="F748" s="91" t="s">
        <v>93</v>
      </c>
      <c r="G748" s="91"/>
      <c r="H748" s="91"/>
      <c r="J748" s="45">
        <v>0</v>
      </c>
      <c r="L748" s="45">
        <v>10000</v>
      </c>
      <c r="N748" s="45">
        <v>0</v>
      </c>
      <c r="P748" s="92">
        <v>0</v>
      </c>
      <c r="Q748" s="92"/>
      <c r="S748" s="45">
        <v>0</v>
      </c>
      <c r="U748" s="93">
        <v>0</v>
      </c>
      <c r="V748" s="93"/>
    </row>
    <row r="749" spans="1:22" ht="13.7" customHeight="1" x14ac:dyDescent="0.2">
      <c r="B749" s="77" t="s">
        <v>58</v>
      </c>
      <c r="C749" s="77"/>
      <c r="F749" s="77" t="s">
        <v>59</v>
      </c>
      <c r="G749" s="77"/>
      <c r="H749" s="77"/>
      <c r="J749" s="44">
        <v>0</v>
      </c>
      <c r="L749" s="44">
        <v>10000</v>
      </c>
      <c r="N749" s="44">
        <v>0</v>
      </c>
      <c r="P749" s="73">
        <v>0</v>
      </c>
      <c r="Q749" s="73"/>
      <c r="S749" s="44">
        <v>0</v>
      </c>
      <c r="U749" s="78">
        <v>0</v>
      </c>
      <c r="V749" s="78"/>
    </row>
    <row r="750" spans="1:22" ht="13.7" customHeight="1" x14ac:dyDescent="0.2">
      <c r="B750" s="46" t="s">
        <v>68</v>
      </c>
      <c r="F750" s="77" t="s">
        <v>69</v>
      </c>
      <c r="G750" s="77"/>
      <c r="H750" s="77"/>
      <c r="J750" s="44">
        <v>0</v>
      </c>
      <c r="L750" s="44">
        <v>10000</v>
      </c>
      <c r="N750" s="44">
        <v>0</v>
      </c>
      <c r="P750" s="73">
        <v>0</v>
      </c>
      <c r="Q750" s="73"/>
      <c r="S750" s="44">
        <v>0</v>
      </c>
      <c r="U750" s="78">
        <v>0</v>
      </c>
      <c r="V750" s="78"/>
    </row>
    <row r="751" spans="1:22" ht="13.35" customHeight="1" x14ac:dyDescent="0.2">
      <c r="F751" s="77"/>
      <c r="G751" s="77"/>
      <c r="H751" s="77"/>
    </row>
    <row r="752" spans="1:22" ht="11.45" customHeight="1" x14ac:dyDescent="0.2">
      <c r="A752" s="77" t="s">
        <v>343</v>
      </c>
      <c r="B752" s="77"/>
      <c r="C752" s="77"/>
      <c r="D752" s="77"/>
      <c r="E752" s="77"/>
      <c r="F752" s="90" t="s">
        <v>344</v>
      </c>
      <c r="G752" s="90"/>
      <c r="H752" s="90"/>
      <c r="J752" s="44">
        <v>12048.92</v>
      </c>
      <c r="L752" s="44">
        <v>0</v>
      </c>
      <c r="N752" s="44">
        <v>0</v>
      </c>
      <c r="P752" s="73"/>
      <c r="Q752" s="73"/>
      <c r="S752" s="44">
        <v>0</v>
      </c>
      <c r="U752" s="78">
        <v>0</v>
      </c>
      <c r="V752" s="78"/>
    </row>
    <row r="753" spans="1:22" ht="13.7" customHeight="1" x14ac:dyDescent="0.2">
      <c r="A753" s="77" t="s">
        <v>345</v>
      </c>
      <c r="B753" s="77"/>
      <c r="C753" s="77"/>
      <c r="D753" s="77"/>
      <c r="E753" s="77"/>
      <c r="F753" s="90" t="s">
        <v>346</v>
      </c>
      <c r="G753" s="90"/>
      <c r="H753" s="90"/>
      <c r="J753" s="44">
        <v>12048.92</v>
      </c>
      <c r="L753" s="44">
        <v>0</v>
      </c>
      <c r="N753" s="44">
        <v>0</v>
      </c>
      <c r="P753" s="73"/>
      <c r="Q753" s="73"/>
      <c r="S753" s="44">
        <v>0</v>
      </c>
      <c r="U753" s="78">
        <v>0</v>
      </c>
      <c r="V753" s="78"/>
    </row>
    <row r="754" spans="1:22" ht="13.7" customHeight="1" x14ac:dyDescent="0.2">
      <c r="A754" s="91" t="s">
        <v>91</v>
      </c>
      <c r="B754" s="91"/>
      <c r="C754" s="91"/>
      <c r="D754" s="91"/>
      <c r="F754" s="91" t="s">
        <v>92</v>
      </c>
      <c r="G754" s="91"/>
      <c r="H754" s="91"/>
      <c r="J754" s="45">
        <v>12048.92</v>
      </c>
      <c r="L754" s="45">
        <v>0</v>
      </c>
      <c r="N754" s="45">
        <v>0</v>
      </c>
      <c r="P754" s="92"/>
      <c r="Q754" s="92"/>
      <c r="S754" s="45">
        <v>0</v>
      </c>
      <c r="U754" s="93">
        <v>0</v>
      </c>
      <c r="V754" s="93"/>
    </row>
    <row r="755" spans="1:22" ht="14.1" customHeight="1" x14ac:dyDescent="0.2">
      <c r="B755" s="77" t="s">
        <v>58</v>
      </c>
      <c r="C755" s="77"/>
      <c r="F755" s="77" t="s">
        <v>59</v>
      </c>
      <c r="G755" s="77"/>
      <c r="H755" s="77"/>
      <c r="J755" s="44">
        <v>12048.92</v>
      </c>
      <c r="L755" s="44">
        <v>0</v>
      </c>
      <c r="N755" s="44">
        <v>0</v>
      </c>
      <c r="P755" s="73"/>
      <c r="Q755" s="73"/>
      <c r="S755" s="44">
        <v>0</v>
      </c>
      <c r="U755" s="78">
        <v>0</v>
      </c>
      <c r="V755" s="78"/>
    </row>
    <row r="756" spans="1:22" ht="13.7" customHeight="1" x14ac:dyDescent="0.2">
      <c r="B756" s="46" t="s">
        <v>72</v>
      </c>
      <c r="F756" s="77" t="s">
        <v>73</v>
      </c>
      <c r="G756" s="77"/>
      <c r="H756" s="77"/>
      <c r="J756" s="44">
        <v>12048.92</v>
      </c>
      <c r="L756" s="44">
        <v>0</v>
      </c>
      <c r="N756" s="44">
        <v>0</v>
      </c>
      <c r="P756" s="73"/>
      <c r="Q756" s="73"/>
      <c r="S756" s="44">
        <v>0</v>
      </c>
      <c r="U756" s="78">
        <v>0</v>
      </c>
      <c r="V756" s="78"/>
    </row>
    <row r="757" spans="1:22" ht="13.7" customHeight="1" x14ac:dyDescent="0.2">
      <c r="A757" s="77" t="s">
        <v>347</v>
      </c>
      <c r="B757" s="77"/>
      <c r="C757" s="77"/>
      <c r="D757" s="77"/>
      <c r="E757" s="77"/>
      <c r="F757" s="90" t="s">
        <v>348</v>
      </c>
      <c r="G757" s="90"/>
      <c r="H757" s="90"/>
      <c r="J757" s="44">
        <v>55624.28</v>
      </c>
      <c r="L757" s="44">
        <v>45396</v>
      </c>
      <c r="N757" s="44">
        <v>72560</v>
      </c>
      <c r="P757" s="73">
        <v>159.83787117807736</v>
      </c>
      <c r="Q757" s="73"/>
      <c r="S757" s="44">
        <v>76060</v>
      </c>
      <c r="U757" s="78">
        <v>78265</v>
      </c>
      <c r="V757" s="78"/>
    </row>
    <row r="758" spans="1:22" ht="13.7" customHeight="1" x14ac:dyDescent="0.2">
      <c r="A758" s="77" t="s">
        <v>349</v>
      </c>
      <c r="B758" s="77"/>
      <c r="C758" s="77"/>
      <c r="D758" s="77"/>
      <c r="E758" s="77"/>
      <c r="F758" s="90" t="s">
        <v>350</v>
      </c>
      <c r="G758" s="90"/>
      <c r="H758" s="90"/>
      <c r="J758" s="44">
        <v>54617.71</v>
      </c>
      <c r="L758" s="44">
        <v>42836</v>
      </c>
      <c r="N758" s="44">
        <v>70000</v>
      </c>
      <c r="P758" s="73">
        <v>163.41395088243533</v>
      </c>
      <c r="Q758" s="73"/>
      <c r="S758" s="44">
        <v>73500</v>
      </c>
      <c r="U758" s="78">
        <v>75705</v>
      </c>
      <c r="V758" s="78"/>
    </row>
    <row r="759" spans="1:22" ht="13.7" customHeight="1" x14ac:dyDescent="0.2">
      <c r="A759" s="91" t="s">
        <v>91</v>
      </c>
      <c r="B759" s="91"/>
      <c r="C759" s="91"/>
      <c r="D759" s="91"/>
      <c r="F759" s="91" t="s">
        <v>92</v>
      </c>
      <c r="G759" s="91"/>
      <c r="H759" s="91"/>
      <c r="J759" s="45">
        <v>54617.71</v>
      </c>
      <c r="L759" s="45">
        <v>42836</v>
      </c>
      <c r="N759" s="45">
        <v>70000</v>
      </c>
      <c r="P759" s="92">
        <v>163.41395088243533</v>
      </c>
      <c r="Q759" s="92"/>
      <c r="S759" s="45">
        <v>73500</v>
      </c>
      <c r="U759" s="93">
        <v>75705</v>
      </c>
      <c r="V759" s="93"/>
    </row>
    <row r="760" spans="1:22" ht="13.7" customHeight="1" x14ac:dyDescent="0.2">
      <c r="B760" s="77" t="s">
        <v>58</v>
      </c>
      <c r="C760" s="77"/>
      <c r="F760" s="77" t="s">
        <v>59</v>
      </c>
      <c r="G760" s="77"/>
      <c r="H760" s="77"/>
      <c r="J760" s="44">
        <v>54617.71</v>
      </c>
      <c r="L760" s="44">
        <v>42836</v>
      </c>
      <c r="N760" s="44">
        <v>70000</v>
      </c>
      <c r="P760" s="73">
        <v>163.41395088243533</v>
      </c>
      <c r="Q760" s="73"/>
      <c r="S760" s="44">
        <v>73500</v>
      </c>
      <c r="U760" s="78">
        <v>75705</v>
      </c>
      <c r="V760" s="78"/>
    </row>
    <row r="761" spans="1:22" ht="13.7" customHeight="1" x14ac:dyDescent="0.2">
      <c r="B761" s="46" t="s">
        <v>72</v>
      </c>
      <c r="F761" s="77" t="s">
        <v>73</v>
      </c>
      <c r="G761" s="77"/>
      <c r="H761" s="77"/>
      <c r="J761" s="44">
        <v>54617.71</v>
      </c>
      <c r="L761" s="44">
        <v>42836</v>
      </c>
      <c r="N761" s="44">
        <v>70000</v>
      </c>
      <c r="P761" s="73">
        <v>163.41395088243533</v>
      </c>
      <c r="Q761" s="73"/>
      <c r="S761" s="44">
        <v>73500</v>
      </c>
      <c r="U761" s="78">
        <v>75705</v>
      </c>
      <c r="V761" s="78"/>
    </row>
    <row r="762" spans="1:22" ht="13.7" customHeight="1" x14ac:dyDescent="0.2">
      <c r="A762" s="77" t="s">
        <v>351</v>
      </c>
      <c r="B762" s="77"/>
      <c r="C762" s="77"/>
      <c r="D762" s="77"/>
      <c r="E762" s="77"/>
      <c r="F762" s="90" t="s">
        <v>352</v>
      </c>
      <c r="G762" s="90"/>
      <c r="H762" s="90"/>
      <c r="J762" s="44">
        <v>1006.57</v>
      </c>
      <c r="L762" s="44">
        <v>2560</v>
      </c>
      <c r="N762" s="44">
        <v>2560</v>
      </c>
      <c r="P762" s="73">
        <v>100</v>
      </c>
      <c r="Q762" s="73"/>
      <c r="S762" s="44">
        <v>2560</v>
      </c>
      <c r="U762" s="78">
        <v>2560</v>
      </c>
      <c r="V762" s="78"/>
    </row>
    <row r="763" spans="1:22" ht="14.1" customHeight="1" x14ac:dyDescent="0.2">
      <c r="A763" s="91" t="s">
        <v>91</v>
      </c>
      <c r="B763" s="91"/>
      <c r="C763" s="91"/>
      <c r="D763" s="91"/>
      <c r="F763" s="91" t="s">
        <v>92</v>
      </c>
      <c r="G763" s="91"/>
      <c r="H763" s="91"/>
      <c r="J763" s="45">
        <v>1006.57</v>
      </c>
      <c r="L763" s="45">
        <v>2560</v>
      </c>
      <c r="N763" s="45">
        <v>2560</v>
      </c>
      <c r="P763" s="92">
        <v>100</v>
      </c>
      <c r="Q763" s="92"/>
      <c r="S763" s="45">
        <v>2560</v>
      </c>
      <c r="U763" s="93">
        <v>2560</v>
      </c>
      <c r="V763" s="93"/>
    </row>
    <row r="764" spans="1:22" ht="13.7" customHeight="1" x14ac:dyDescent="0.2">
      <c r="B764" s="77" t="s">
        <v>58</v>
      </c>
      <c r="C764" s="77"/>
      <c r="F764" s="77" t="s">
        <v>59</v>
      </c>
      <c r="G764" s="77"/>
      <c r="H764" s="77"/>
      <c r="J764" s="44">
        <v>1006.57</v>
      </c>
      <c r="L764" s="44">
        <v>2560</v>
      </c>
      <c r="N764" s="44">
        <v>2560</v>
      </c>
      <c r="P764" s="73">
        <v>100</v>
      </c>
      <c r="Q764" s="73"/>
      <c r="S764" s="44">
        <v>2560</v>
      </c>
      <c r="U764" s="78">
        <v>2560</v>
      </c>
      <c r="V764" s="78"/>
    </row>
    <row r="765" spans="1:22" ht="13.7" customHeight="1" x14ac:dyDescent="0.2">
      <c r="B765" s="46" t="s">
        <v>62</v>
      </c>
      <c r="F765" s="77" t="s">
        <v>63</v>
      </c>
      <c r="G765" s="77"/>
      <c r="H765" s="77"/>
      <c r="J765" s="44">
        <v>1006.57</v>
      </c>
      <c r="L765" s="44">
        <v>2560</v>
      </c>
      <c r="N765" s="44">
        <v>2560</v>
      </c>
      <c r="P765" s="73">
        <v>100</v>
      </c>
      <c r="Q765" s="73"/>
      <c r="S765" s="44">
        <v>2560</v>
      </c>
      <c r="U765" s="78">
        <v>2560</v>
      </c>
      <c r="V765" s="78"/>
    </row>
    <row r="766" spans="1:22" ht="13.7" customHeight="1" x14ac:dyDescent="0.2">
      <c r="A766" s="77" t="s">
        <v>353</v>
      </c>
      <c r="B766" s="77"/>
      <c r="C766" s="77"/>
      <c r="D766" s="77"/>
      <c r="E766" s="77"/>
      <c r="F766" s="90" t="s">
        <v>354</v>
      </c>
      <c r="G766" s="90"/>
      <c r="H766" s="90"/>
      <c r="J766" s="44">
        <v>0</v>
      </c>
      <c r="L766" s="44">
        <v>1989</v>
      </c>
      <c r="N766" s="44">
        <v>2164</v>
      </c>
      <c r="P766" s="73">
        <v>108.79839115133232</v>
      </c>
      <c r="Q766" s="73"/>
      <c r="S766" s="44">
        <v>2264</v>
      </c>
      <c r="U766" s="78">
        <v>2264</v>
      </c>
      <c r="V766" s="78"/>
    </row>
    <row r="767" spans="1:22" ht="13.7" customHeight="1" x14ac:dyDescent="0.2">
      <c r="A767" s="77" t="s">
        <v>355</v>
      </c>
      <c r="B767" s="77"/>
      <c r="C767" s="77"/>
      <c r="D767" s="77"/>
      <c r="E767" s="77"/>
      <c r="F767" s="90" t="s">
        <v>175</v>
      </c>
      <c r="G767" s="90"/>
      <c r="H767" s="90"/>
      <c r="J767" s="44">
        <v>0</v>
      </c>
      <c r="L767" s="44">
        <v>664</v>
      </c>
      <c r="N767" s="44">
        <v>664</v>
      </c>
      <c r="P767" s="73">
        <v>100</v>
      </c>
      <c r="Q767" s="73"/>
      <c r="S767" s="44">
        <v>664</v>
      </c>
      <c r="U767" s="78">
        <v>664</v>
      </c>
      <c r="V767" s="78"/>
    </row>
    <row r="768" spans="1:22" ht="13.7" customHeight="1" x14ac:dyDescent="0.2">
      <c r="A768" s="91" t="s">
        <v>91</v>
      </c>
      <c r="B768" s="91"/>
      <c r="C768" s="91"/>
      <c r="D768" s="91"/>
      <c r="F768" s="91" t="s">
        <v>92</v>
      </c>
      <c r="G768" s="91"/>
      <c r="H768" s="91"/>
      <c r="J768" s="45">
        <v>0</v>
      </c>
      <c r="L768" s="45">
        <v>664</v>
      </c>
      <c r="N768" s="45">
        <v>664</v>
      </c>
      <c r="P768" s="92">
        <v>100</v>
      </c>
      <c r="Q768" s="92"/>
      <c r="S768" s="45">
        <v>664</v>
      </c>
      <c r="U768" s="93">
        <v>664</v>
      </c>
      <c r="V768" s="93"/>
    </row>
    <row r="769" spans="1:22" ht="13.7" customHeight="1" x14ac:dyDescent="0.2">
      <c r="B769" s="77" t="s">
        <v>58</v>
      </c>
      <c r="C769" s="77"/>
      <c r="F769" s="77" t="s">
        <v>59</v>
      </c>
      <c r="G769" s="77"/>
      <c r="H769" s="77"/>
      <c r="J769" s="44">
        <v>0</v>
      </c>
      <c r="L769" s="44">
        <v>664</v>
      </c>
      <c r="N769" s="44">
        <v>664</v>
      </c>
      <c r="P769" s="73">
        <v>100</v>
      </c>
      <c r="Q769" s="73"/>
      <c r="S769" s="44">
        <v>664</v>
      </c>
      <c r="U769" s="78">
        <v>664</v>
      </c>
      <c r="V769" s="78"/>
    </row>
    <row r="770" spans="1:22" ht="13.7" customHeight="1" x14ac:dyDescent="0.2">
      <c r="B770" s="46" t="s">
        <v>62</v>
      </c>
      <c r="F770" s="77" t="s">
        <v>63</v>
      </c>
      <c r="G770" s="77"/>
      <c r="H770" s="77"/>
      <c r="J770" s="44">
        <v>0</v>
      </c>
      <c r="L770" s="44">
        <v>664</v>
      </c>
      <c r="N770" s="44">
        <v>664</v>
      </c>
      <c r="P770" s="73">
        <v>100</v>
      </c>
      <c r="Q770" s="73"/>
      <c r="S770" s="44">
        <v>664</v>
      </c>
      <c r="U770" s="78">
        <v>664</v>
      </c>
      <c r="V770" s="78"/>
    </row>
    <row r="771" spans="1:22" ht="14.1" customHeight="1" x14ac:dyDescent="0.2">
      <c r="A771" s="77" t="s">
        <v>356</v>
      </c>
      <c r="B771" s="77"/>
      <c r="C771" s="77"/>
      <c r="D771" s="77"/>
      <c r="E771" s="77"/>
      <c r="F771" s="90" t="s">
        <v>357</v>
      </c>
      <c r="G771" s="90"/>
      <c r="H771" s="90"/>
      <c r="J771" s="44">
        <v>0</v>
      </c>
      <c r="L771" s="44">
        <v>1325</v>
      </c>
      <c r="N771" s="44">
        <v>1500</v>
      </c>
      <c r="P771" s="73">
        <v>113.20754716981132</v>
      </c>
      <c r="Q771" s="73"/>
      <c r="S771" s="44">
        <v>1600</v>
      </c>
      <c r="U771" s="78">
        <v>1600</v>
      </c>
      <c r="V771" s="78"/>
    </row>
    <row r="772" spans="1:22" ht="13.7" customHeight="1" x14ac:dyDescent="0.2">
      <c r="A772" s="91" t="s">
        <v>91</v>
      </c>
      <c r="B772" s="91"/>
      <c r="C772" s="91"/>
      <c r="D772" s="91"/>
      <c r="F772" s="91" t="s">
        <v>92</v>
      </c>
      <c r="G772" s="91"/>
      <c r="H772" s="91"/>
      <c r="J772" s="45">
        <v>0</v>
      </c>
      <c r="L772" s="45">
        <v>1325</v>
      </c>
      <c r="N772" s="45">
        <v>1500</v>
      </c>
      <c r="P772" s="92">
        <v>113.20754716981132</v>
      </c>
      <c r="Q772" s="92"/>
      <c r="S772" s="45">
        <v>1600</v>
      </c>
      <c r="U772" s="93">
        <v>1600</v>
      </c>
      <c r="V772" s="93"/>
    </row>
    <row r="773" spans="1:22" ht="13.7" customHeight="1" x14ac:dyDescent="0.2">
      <c r="B773" s="77" t="s">
        <v>58</v>
      </c>
      <c r="C773" s="77"/>
      <c r="F773" s="77" t="s">
        <v>59</v>
      </c>
      <c r="G773" s="77"/>
      <c r="H773" s="77"/>
      <c r="J773" s="44">
        <v>0</v>
      </c>
      <c r="L773" s="44">
        <v>1325</v>
      </c>
      <c r="N773" s="44">
        <v>1500</v>
      </c>
      <c r="P773" s="73">
        <v>113.20754716981132</v>
      </c>
      <c r="Q773" s="73"/>
      <c r="S773" s="44">
        <v>1600</v>
      </c>
      <c r="U773" s="78">
        <v>1600</v>
      </c>
      <c r="V773" s="78"/>
    </row>
    <row r="774" spans="1:22" ht="13.7" customHeight="1" x14ac:dyDescent="0.2">
      <c r="B774" s="46" t="s">
        <v>62</v>
      </c>
      <c r="F774" s="77" t="s">
        <v>63</v>
      </c>
      <c r="G774" s="77"/>
      <c r="H774" s="77"/>
      <c r="J774" s="44">
        <v>0</v>
      </c>
      <c r="L774" s="44">
        <v>1325</v>
      </c>
      <c r="N774" s="44">
        <v>1500</v>
      </c>
      <c r="P774" s="73">
        <v>113.20754716981132</v>
      </c>
      <c r="Q774" s="73"/>
      <c r="S774" s="44">
        <v>1600</v>
      </c>
      <c r="U774" s="78">
        <v>1600</v>
      </c>
      <c r="V774" s="78"/>
    </row>
    <row r="775" spans="1:22" ht="13.7" customHeight="1" x14ac:dyDescent="0.2">
      <c r="A775" s="77" t="s">
        <v>358</v>
      </c>
      <c r="B775" s="77"/>
      <c r="C775" s="77"/>
      <c r="D775" s="77"/>
      <c r="E775" s="77"/>
      <c r="F775" s="94" t="s">
        <v>359</v>
      </c>
      <c r="G775" s="94"/>
      <c r="H775" s="94"/>
      <c r="J775" s="44">
        <v>248640.79</v>
      </c>
      <c r="L775" s="44">
        <v>442741</v>
      </c>
      <c r="N775" s="44">
        <v>506980</v>
      </c>
      <c r="P775" s="73">
        <v>114.50938584861126</v>
      </c>
      <c r="Q775" s="73"/>
      <c r="S775" s="44">
        <v>531920</v>
      </c>
      <c r="U775" s="78">
        <v>545190</v>
      </c>
      <c r="V775" s="78"/>
    </row>
    <row r="776" spans="1:22" ht="13.7" customHeight="1" x14ac:dyDescent="0.2">
      <c r="A776" s="91" t="s">
        <v>91</v>
      </c>
      <c r="B776" s="91"/>
      <c r="C776" s="91"/>
      <c r="D776" s="91"/>
      <c r="F776" s="91" t="s">
        <v>92</v>
      </c>
      <c r="G776" s="91"/>
      <c r="H776" s="91"/>
      <c r="J776" s="45">
        <v>248640.79</v>
      </c>
      <c r="L776" s="45">
        <v>397444</v>
      </c>
      <c r="N776" s="45">
        <v>470980</v>
      </c>
      <c r="P776" s="92">
        <v>118.50222924487475</v>
      </c>
      <c r="Q776" s="92"/>
      <c r="S776" s="45">
        <v>495920</v>
      </c>
      <c r="U776" s="93">
        <v>509190</v>
      </c>
      <c r="V776" s="93"/>
    </row>
    <row r="777" spans="1:22" ht="13.7" customHeight="1" x14ac:dyDescent="0.2">
      <c r="A777" s="91" t="s">
        <v>147</v>
      </c>
      <c r="B777" s="91"/>
      <c r="C777" s="91"/>
      <c r="D777" s="91"/>
      <c r="F777" s="91" t="s">
        <v>148</v>
      </c>
      <c r="G777" s="91"/>
      <c r="H777" s="91"/>
      <c r="J777" s="45">
        <v>0</v>
      </c>
      <c r="L777" s="45">
        <v>36240</v>
      </c>
      <c r="N777" s="45">
        <v>36000</v>
      </c>
      <c r="P777" s="92">
        <v>99.337748344370851</v>
      </c>
      <c r="Q777" s="92"/>
      <c r="S777" s="45">
        <v>36000</v>
      </c>
      <c r="U777" s="93">
        <v>36000</v>
      </c>
      <c r="V777" s="93"/>
    </row>
    <row r="778" spans="1:22" ht="13.7" customHeight="1" x14ac:dyDescent="0.2">
      <c r="A778" s="91" t="s">
        <v>116</v>
      </c>
      <c r="B778" s="91"/>
      <c r="C778" s="91"/>
      <c r="D778" s="91"/>
      <c r="F778" s="91" t="s">
        <v>117</v>
      </c>
      <c r="G778" s="91"/>
      <c r="H778" s="91"/>
      <c r="J778" s="45">
        <v>0</v>
      </c>
      <c r="L778" s="45">
        <v>9057</v>
      </c>
      <c r="N778" s="45">
        <v>0</v>
      </c>
      <c r="P778" s="92">
        <v>0</v>
      </c>
      <c r="Q778" s="92"/>
      <c r="S778" s="45">
        <v>0</v>
      </c>
      <c r="U778" s="93">
        <v>0</v>
      </c>
      <c r="V778" s="93"/>
    </row>
    <row r="779" spans="1:22" ht="14.1" customHeight="1" x14ac:dyDescent="0.2">
      <c r="A779" s="77" t="s">
        <v>360</v>
      </c>
      <c r="B779" s="77"/>
      <c r="C779" s="77"/>
      <c r="D779" s="77"/>
      <c r="E779" s="77"/>
      <c r="F779" s="90" t="s">
        <v>361</v>
      </c>
      <c r="G779" s="90"/>
      <c r="H779" s="90"/>
      <c r="J779" s="44">
        <v>248640.79</v>
      </c>
      <c r="L779" s="44">
        <v>442741</v>
      </c>
      <c r="N779" s="44">
        <v>506980</v>
      </c>
      <c r="P779" s="73">
        <v>114.50938584861126</v>
      </c>
      <c r="Q779" s="73"/>
      <c r="S779" s="44">
        <v>531920</v>
      </c>
      <c r="U779" s="78">
        <v>545190</v>
      </c>
      <c r="V779" s="78"/>
    </row>
    <row r="780" spans="1:22" ht="13.7" customHeight="1" x14ac:dyDescent="0.2">
      <c r="A780" s="77" t="s">
        <v>362</v>
      </c>
      <c r="B780" s="77"/>
      <c r="C780" s="77"/>
      <c r="D780" s="77"/>
      <c r="E780" s="77"/>
      <c r="F780" s="90" t="s">
        <v>155</v>
      </c>
      <c r="G780" s="90"/>
      <c r="H780" s="90"/>
      <c r="J780" s="44">
        <v>241256.43</v>
      </c>
      <c r="L780" s="44">
        <v>437136</v>
      </c>
      <c r="N780" s="44">
        <v>499780</v>
      </c>
      <c r="P780" s="73">
        <v>114.33055159035175</v>
      </c>
      <c r="Q780" s="73"/>
      <c r="S780" s="44">
        <v>524720</v>
      </c>
      <c r="U780" s="78">
        <v>537690</v>
      </c>
      <c r="V780" s="78"/>
    </row>
    <row r="781" spans="1:22" ht="13.7" customHeight="1" x14ac:dyDescent="0.2">
      <c r="A781" s="91" t="s">
        <v>91</v>
      </c>
      <c r="B781" s="91"/>
      <c r="C781" s="91"/>
      <c r="D781" s="91"/>
      <c r="F781" s="91" t="s">
        <v>92</v>
      </c>
      <c r="G781" s="91"/>
      <c r="H781" s="91"/>
      <c r="J781" s="45">
        <v>241256.43</v>
      </c>
      <c r="L781" s="45">
        <v>391839</v>
      </c>
      <c r="N781" s="45">
        <v>463780</v>
      </c>
      <c r="P781" s="92">
        <v>118.3598365655282</v>
      </c>
      <c r="Q781" s="92"/>
      <c r="S781" s="45">
        <v>488720</v>
      </c>
      <c r="U781" s="93">
        <v>501690</v>
      </c>
      <c r="V781" s="93"/>
    </row>
    <row r="782" spans="1:22" ht="13.7" customHeight="1" x14ac:dyDescent="0.2">
      <c r="B782" s="77" t="s">
        <v>58</v>
      </c>
      <c r="C782" s="77"/>
      <c r="F782" s="77" t="s">
        <v>59</v>
      </c>
      <c r="G782" s="77"/>
      <c r="H782" s="77"/>
      <c r="J782" s="44">
        <v>241256.43</v>
      </c>
      <c r="L782" s="44">
        <v>391839</v>
      </c>
      <c r="N782" s="44">
        <v>463780</v>
      </c>
      <c r="P782" s="73">
        <v>118.3598365655282</v>
      </c>
      <c r="Q782" s="73"/>
      <c r="S782" s="44">
        <v>488720</v>
      </c>
      <c r="U782" s="78">
        <v>501690</v>
      </c>
      <c r="V782" s="78"/>
    </row>
    <row r="783" spans="1:22" ht="13.7" customHeight="1" x14ac:dyDescent="0.2">
      <c r="B783" s="46" t="s">
        <v>60</v>
      </c>
      <c r="F783" s="77" t="s">
        <v>61</v>
      </c>
      <c r="G783" s="77"/>
      <c r="H783" s="77"/>
      <c r="J783" s="44">
        <v>241256.43</v>
      </c>
      <c r="L783" s="44">
        <v>391839</v>
      </c>
      <c r="N783" s="44">
        <v>463780</v>
      </c>
      <c r="P783" s="73">
        <v>118.3598365655282</v>
      </c>
      <c r="Q783" s="73"/>
      <c r="S783" s="44">
        <v>488720</v>
      </c>
      <c r="U783" s="78">
        <v>501690</v>
      </c>
      <c r="V783" s="78"/>
    </row>
    <row r="784" spans="1:22" ht="13.7" customHeight="1" x14ac:dyDescent="0.2">
      <c r="A784" s="91" t="s">
        <v>147</v>
      </c>
      <c r="B784" s="91"/>
      <c r="C784" s="91"/>
      <c r="D784" s="91"/>
      <c r="F784" s="91" t="s">
        <v>148</v>
      </c>
      <c r="G784" s="91"/>
      <c r="H784" s="91"/>
      <c r="J784" s="45">
        <v>0</v>
      </c>
      <c r="L784" s="45">
        <v>36240</v>
      </c>
      <c r="N784" s="45">
        <v>36000</v>
      </c>
      <c r="P784" s="92">
        <v>99.337748344370851</v>
      </c>
      <c r="Q784" s="92"/>
      <c r="S784" s="45">
        <v>36000</v>
      </c>
      <c r="U784" s="93">
        <v>36000</v>
      </c>
      <c r="V784" s="93"/>
    </row>
    <row r="785" spans="1:22" ht="13.7" customHeight="1" x14ac:dyDescent="0.2">
      <c r="B785" s="77" t="s">
        <v>58</v>
      </c>
      <c r="C785" s="77"/>
      <c r="F785" s="77" t="s">
        <v>59</v>
      </c>
      <c r="G785" s="77"/>
      <c r="H785" s="77"/>
      <c r="J785" s="44">
        <v>0</v>
      </c>
      <c r="L785" s="44">
        <v>36240</v>
      </c>
      <c r="N785" s="44">
        <v>36000</v>
      </c>
      <c r="P785" s="73">
        <v>99.337748344370851</v>
      </c>
      <c r="Q785" s="73"/>
      <c r="S785" s="44">
        <v>36000</v>
      </c>
      <c r="U785" s="78">
        <v>36000</v>
      </c>
      <c r="V785" s="78"/>
    </row>
    <row r="786" spans="1:22" ht="13.7" customHeight="1" x14ac:dyDescent="0.2">
      <c r="B786" s="46" t="s">
        <v>60</v>
      </c>
      <c r="F786" s="77" t="s">
        <v>61</v>
      </c>
      <c r="G786" s="77"/>
      <c r="H786" s="77"/>
      <c r="J786" s="44">
        <v>0</v>
      </c>
      <c r="L786" s="44">
        <v>36240</v>
      </c>
      <c r="N786" s="44">
        <v>36000</v>
      </c>
      <c r="P786" s="73">
        <v>99.337748344370851</v>
      </c>
      <c r="Q786" s="73"/>
      <c r="S786" s="44">
        <v>36000</v>
      </c>
      <c r="U786" s="78">
        <v>36000</v>
      </c>
      <c r="V786" s="78"/>
    </row>
    <row r="787" spans="1:22" ht="13.7" customHeight="1" x14ac:dyDescent="0.2">
      <c r="A787" s="91" t="s">
        <v>116</v>
      </c>
      <c r="B787" s="91"/>
      <c r="C787" s="91"/>
      <c r="D787" s="91"/>
      <c r="F787" s="91" t="s">
        <v>117</v>
      </c>
      <c r="G787" s="91"/>
      <c r="H787" s="91"/>
      <c r="J787" s="45">
        <v>0</v>
      </c>
      <c r="L787" s="45">
        <v>9057</v>
      </c>
      <c r="N787" s="45">
        <v>0</v>
      </c>
      <c r="P787" s="92">
        <v>0</v>
      </c>
      <c r="Q787" s="92"/>
      <c r="S787" s="45">
        <v>0</v>
      </c>
      <c r="U787" s="93">
        <v>0</v>
      </c>
      <c r="V787" s="93"/>
    </row>
    <row r="788" spans="1:22" ht="13.7" customHeight="1" x14ac:dyDescent="0.2">
      <c r="B788" s="77" t="s">
        <v>58</v>
      </c>
      <c r="C788" s="77"/>
      <c r="F788" s="77" t="s">
        <v>59</v>
      </c>
      <c r="G788" s="77"/>
      <c r="H788" s="77"/>
      <c r="J788" s="44">
        <v>0</v>
      </c>
      <c r="L788" s="44">
        <v>9057</v>
      </c>
      <c r="N788" s="44">
        <v>0</v>
      </c>
      <c r="P788" s="73">
        <v>0</v>
      </c>
      <c r="Q788" s="73"/>
      <c r="S788" s="44">
        <v>0</v>
      </c>
      <c r="U788" s="78">
        <v>0</v>
      </c>
      <c r="V788" s="78"/>
    </row>
    <row r="789" spans="1:22" ht="13.7" customHeight="1" x14ac:dyDescent="0.2">
      <c r="B789" s="46" t="s">
        <v>60</v>
      </c>
      <c r="F789" s="77" t="s">
        <v>61</v>
      </c>
      <c r="G789" s="77"/>
      <c r="H789" s="77"/>
      <c r="J789" s="44">
        <v>0</v>
      </c>
      <c r="L789" s="44">
        <v>9057</v>
      </c>
      <c r="N789" s="44">
        <v>0</v>
      </c>
      <c r="P789" s="73">
        <v>0</v>
      </c>
      <c r="Q789" s="73"/>
      <c r="S789" s="44">
        <v>0</v>
      </c>
      <c r="U789" s="78">
        <v>0</v>
      </c>
      <c r="V789" s="78"/>
    </row>
    <row r="790" spans="1:22" ht="13.7" customHeight="1" x14ac:dyDescent="0.2">
      <c r="A790" s="77" t="s">
        <v>363</v>
      </c>
      <c r="B790" s="77"/>
      <c r="C790" s="77"/>
      <c r="D790" s="77"/>
      <c r="E790" s="77"/>
      <c r="F790" s="90" t="s">
        <v>157</v>
      </c>
      <c r="G790" s="90"/>
      <c r="H790" s="90"/>
      <c r="J790" s="44">
        <v>7384.36</v>
      </c>
      <c r="L790" s="44">
        <v>5605</v>
      </c>
      <c r="N790" s="44">
        <v>7200</v>
      </c>
      <c r="P790" s="73">
        <v>128.45673505798393</v>
      </c>
      <c r="Q790" s="73"/>
      <c r="S790" s="44">
        <v>7200</v>
      </c>
      <c r="U790" s="78">
        <v>7500</v>
      </c>
      <c r="V790" s="78"/>
    </row>
    <row r="791" spans="1:22" ht="13.7" customHeight="1" x14ac:dyDescent="0.2">
      <c r="A791" s="91" t="s">
        <v>91</v>
      </c>
      <c r="B791" s="91"/>
      <c r="C791" s="91"/>
      <c r="D791" s="91"/>
      <c r="F791" s="91" t="s">
        <v>92</v>
      </c>
      <c r="G791" s="91"/>
      <c r="H791" s="91"/>
      <c r="J791" s="45">
        <v>7384.36</v>
      </c>
      <c r="L791" s="45">
        <v>5605</v>
      </c>
      <c r="N791" s="45">
        <v>7200</v>
      </c>
      <c r="P791" s="92">
        <v>128.45673505798393</v>
      </c>
      <c r="Q791" s="92"/>
      <c r="S791" s="45">
        <v>7200</v>
      </c>
      <c r="U791" s="93">
        <v>7500</v>
      </c>
      <c r="V791" s="93"/>
    </row>
    <row r="792" spans="1:22" ht="13.7" customHeight="1" x14ac:dyDescent="0.2">
      <c r="B792" s="77" t="s">
        <v>58</v>
      </c>
      <c r="C792" s="77"/>
      <c r="F792" s="77" t="s">
        <v>59</v>
      </c>
      <c r="G792" s="77"/>
      <c r="H792" s="77"/>
      <c r="J792" s="44">
        <v>7384.36</v>
      </c>
      <c r="L792" s="44">
        <v>5605</v>
      </c>
      <c r="N792" s="44">
        <v>7200</v>
      </c>
      <c r="P792" s="73">
        <v>128.45673505798393</v>
      </c>
      <c r="Q792" s="73"/>
      <c r="S792" s="44">
        <v>7200</v>
      </c>
      <c r="U792" s="78">
        <v>7500</v>
      </c>
      <c r="V792" s="78"/>
    </row>
    <row r="793" spans="1:22" ht="13.7" customHeight="1" x14ac:dyDescent="0.2">
      <c r="B793" s="46" t="s">
        <v>62</v>
      </c>
      <c r="F793" s="77" t="s">
        <v>63</v>
      </c>
      <c r="G793" s="77"/>
      <c r="H793" s="77"/>
      <c r="J793" s="44">
        <v>7384.36</v>
      </c>
      <c r="L793" s="44">
        <v>5605</v>
      </c>
      <c r="N793" s="44">
        <v>7200</v>
      </c>
      <c r="P793" s="73">
        <v>128.45673505798393</v>
      </c>
      <c r="Q793" s="73"/>
      <c r="S793" s="44">
        <v>7200</v>
      </c>
      <c r="U793" s="78">
        <v>7500</v>
      </c>
      <c r="V793" s="78"/>
    </row>
    <row r="794" spans="1:22" ht="13.7" customHeight="1" x14ac:dyDescent="0.2">
      <c r="A794" s="77" t="s">
        <v>364</v>
      </c>
      <c r="B794" s="77"/>
      <c r="C794" s="77"/>
      <c r="D794" s="77"/>
      <c r="E794" s="77"/>
      <c r="F794" s="94" t="s">
        <v>365</v>
      </c>
      <c r="G794" s="94"/>
      <c r="H794" s="94"/>
      <c r="J794" s="44">
        <v>86694.68</v>
      </c>
      <c r="L794" s="44">
        <v>110359</v>
      </c>
      <c r="N794" s="44">
        <v>92600</v>
      </c>
      <c r="P794" s="73">
        <v>83.907973069708859</v>
      </c>
      <c r="Q794" s="73"/>
      <c r="S794" s="44">
        <v>87700</v>
      </c>
      <c r="U794" s="78">
        <v>87700</v>
      </c>
      <c r="V794" s="78"/>
    </row>
    <row r="795" spans="1:22" ht="13.7" customHeight="1" x14ac:dyDescent="0.2">
      <c r="A795" s="91" t="s">
        <v>91</v>
      </c>
      <c r="B795" s="91"/>
      <c r="C795" s="91"/>
      <c r="D795" s="91"/>
      <c r="F795" s="91" t="s">
        <v>92</v>
      </c>
      <c r="G795" s="91"/>
      <c r="H795" s="91"/>
      <c r="J795" s="45">
        <v>19707.97</v>
      </c>
      <c r="L795" s="45">
        <v>0</v>
      </c>
      <c r="N795" s="45">
        <v>0</v>
      </c>
      <c r="P795" s="92"/>
      <c r="Q795" s="92"/>
      <c r="S795" s="45">
        <v>0</v>
      </c>
      <c r="U795" s="93">
        <v>0</v>
      </c>
      <c r="V795" s="93"/>
    </row>
    <row r="796" spans="1:22" ht="13.7" customHeight="1" x14ac:dyDescent="0.2">
      <c r="A796" s="91" t="s">
        <v>60</v>
      </c>
      <c r="B796" s="91"/>
      <c r="C796" s="91"/>
      <c r="D796" s="91"/>
      <c r="F796" s="91" t="s">
        <v>366</v>
      </c>
      <c r="G796" s="91"/>
      <c r="H796" s="91"/>
      <c r="J796" s="45">
        <v>0</v>
      </c>
      <c r="L796" s="45">
        <v>4350</v>
      </c>
      <c r="N796" s="45">
        <v>1800</v>
      </c>
      <c r="P796" s="92">
        <v>41.379310344827587</v>
      </c>
      <c r="Q796" s="92"/>
      <c r="S796" s="45">
        <v>1800</v>
      </c>
      <c r="U796" s="93">
        <v>1800</v>
      </c>
      <c r="V796" s="93"/>
    </row>
    <row r="797" spans="1:22" ht="13.7" customHeight="1" x14ac:dyDescent="0.2">
      <c r="A797" s="91" t="s">
        <v>76</v>
      </c>
      <c r="B797" s="91"/>
      <c r="C797" s="91"/>
      <c r="D797" s="91"/>
      <c r="F797" s="91" t="s">
        <v>93</v>
      </c>
      <c r="G797" s="91"/>
      <c r="H797" s="91"/>
      <c r="J797" s="45">
        <v>52161.11</v>
      </c>
      <c r="L797" s="45">
        <v>83499</v>
      </c>
      <c r="N797" s="45">
        <v>84000</v>
      </c>
      <c r="P797" s="92">
        <v>100.6000071857148</v>
      </c>
      <c r="Q797" s="92"/>
      <c r="S797" s="45">
        <v>84500</v>
      </c>
      <c r="U797" s="93">
        <v>84500</v>
      </c>
      <c r="V797" s="93"/>
    </row>
    <row r="798" spans="1:22" ht="13.7" customHeight="1" x14ac:dyDescent="0.2">
      <c r="A798" s="91" t="s">
        <v>147</v>
      </c>
      <c r="B798" s="91"/>
      <c r="C798" s="91"/>
      <c r="D798" s="91"/>
      <c r="F798" s="91" t="s">
        <v>148</v>
      </c>
      <c r="G798" s="91"/>
      <c r="H798" s="91"/>
      <c r="J798" s="45">
        <v>3150.9</v>
      </c>
      <c r="L798" s="45">
        <v>2000</v>
      </c>
      <c r="N798" s="45">
        <v>1400</v>
      </c>
      <c r="P798" s="92">
        <v>70</v>
      </c>
      <c r="Q798" s="92"/>
      <c r="S798" s="45">
        <v>1400</v>
      </c>
      <c r="U798" s="93">
        <v>1400</v>
      </c>
      <c r="V798" s="93"/>
    </row>
    <row r="799" spans="1:22" ht="13.7" customHeight="1" x14ac:dyDescent="0.2">
      <c r="A799" s="91" t="s">
        <v>116</v>
      </c>
      <c r="B799" s="91"/>
      <c r="C799" s="91"/>
      <c r="D799" s="91"/>
      <c r="F799" s="91" t="s">
        <v>117</v>
      </c>
      <c r="G799" s="91"/>
      <c r="H799" s="91"/>
      <c r="J799" s="45">
        <v>11674.7</v>
      </c>
      <c r="L799" s="45">
        <v>20510</v>
      </c>
      <c r="N799" s="45">
        <v>5400</v>
      </c>
      <c r="P799" s="92">
        <v>26.328620185275472</v>
      </c>
      <c r="Q799" s="92"/>
      <c r="S799" s="45">
        <v>0</v>
      </c>
      <c r="U799" s="93">
        <v>0</v>
      </c>
      <c r="V799" s="93"/>
    </row>
    <row r="800" spans="1:22" ht="13.7" customHeight="1" x14ac:dyDescent="0.2">
      <c r="A800" s="77" t="s">
        <v>367</v>
      </c>
      <c r="B800" s="77"/>
      <c r="C800" s="77"/>
      <c r="D800" s="77"/>
      <c r="E800" s="77"/>
      <c r="F800" s="90" t="s">
        <v>368</v>
      </c>
      <c r="G800" s="90"/>
      <c r="H800" s="90"/>
      <c r="J800" s="44">
        <v>86694.68</v>
      </c>
      <c r="L800" s="44">
        <v>110359</v>
      </c>
      <c r="N800" s="44">
        <v>92600</v>
      </c>
      <c r="P800" s="73">
        <v>83.907973069708859</v>
      </c>
      <c r="Q800" s="73"/>
      <c r="S800" s="44">
        <v>87700</v>
      </c>
      <c r="U800" s="78">
        <v>87700</v>
      </c>
      <c r="V800" s="78"/>
    </row>
    <row r="801" spans="1:22" ht="13.7" customHeight="1" x14ac:dyDescent="0.2">
      <c r="A801" s="77" t="s">
        <v>369</v>
      </c>
      <c r="B801" s="77"/>
      <c r="C801" s="77"/>
      <c r="D801" s="77"/>
      <c r="E801" s="77"/>
      <c r="F801" s="90" t="s">
        <v>370</v>
      </c>
      <c r="G801" s="90"/>
      <c r="H801" s="90"/>
      <c r="J801" s="44">
        <v>16552.89</v>
      </c>
      <c r="L801" s="44">
        <v>0</v>
      </c>
      <c r="N801" s="44">
        <v>0</v>
      </c>
      <c r="P801" s="73"/>
      <c r="Q801" s="73"/>
      <c r="S801" s="44">
        <v>0</v>
      </c>
      <c r="U801" s="78">
        <v>0</v>
      </c>
      <c r="V801" s="78"/>
    </row>
    <row r="802" spans="1:22" ht="13.7" customHeight="1" x14ac:dyDescent="0.2">
      <c r="A802" s="91" t="s">
        <v>91</v>
      </c>
      <c r="B802" s="91"/>
      <c r="C802" s="91"/>
      <c r="D802" s="91"/>
      <c r="F802" s="91" t="s">
        <v>92</v>
      </c>
      <c r="G802" s="91"/>
      <c r="H802" s="91"/>
      <c r="J802" s="45">
        <v>16552.89</v>
      </c>
      <c r="L802" s="45">
        <v>0</v>
      </c>
      <c r="N802" s="45">
        <v>0</v>
      </c>
      <c r="P802" s="92"/>
      <c r="Q802" s="92"/>
      <c r="S802" s="45">
        <v>0</v>
      </c>
      <c r="U802" s="93">
        <v>0</v>
      </c>
      <c r="V802" s="93"/>
    </row>
    <row r="803" spans="1:22" ht="13.7" customHeight="1" x14ac:dyDescent="0.2">
      <c r="B803" s="77" t="s">
        <v>58</v>
      </c>
      <c r="C803" s="77"/>
      <c r="F803" s="77" t="s">
        <v>59</v>
      </c>
      <c r="G803" s="77"/>
      <c r="H803" s="77"/>
      <c r="J803" s="44">
        <v>16552.89</v>
      </c>
      <c r="L803" s="44">
        <v>0</v>
      </c>
      <c r="N803" s="44">
        <v>0</v>
      </c>
      <c r="P803" s="73"/>
      <c r="Q803" s="73"/>
      <c r="S803" s="44">
        <v>0</v>
      </c>
      <c r="U803" s="78">
        <v>0</v>
      </c>
      <c r="V803" s="78"/>
    </row>
    <row r="804" spans="1:22" ht="13.7" customHeight="1" x14ac:dyDescent="0.2">
      <c r="B804" s="46" t="s">
        <v>60</v>
      </c>
      <c r="F804" s="77" t="s">
        <v>61</v>
      </c>
      <c r="G804" s="77"/>
      <c r="H804" s="77"/>
      <c r="J804" s="44">
        <v>16552.89</v>
      </c>
      <c r="L804" s="44">
        <v>0</v>
      </c>
      <c r="N804" s="44">
        <v>0</v>
      </c>
      <c r="P804" s="73"/>
      <c r="Q804" s="73"/>
      <c r="S804" s="44">
        <v>0</v>
      </c>
      <c r="U804" s="78">
        <v>0</v>
      </c>
      <c r="V804" s="78"/>
    </row>
    <row r="805" spans="1:22" ht="13.7" customHeight="1" x14ac:dyDescent="0.2">
      <c r="A805" s="77" t="s">
        <v>371</v>
      </c>
      <c r="B805" s="77"/>
      <c r="C805" s="77"/>
      <c r="D805" s="77"/>
      <c r="E805" s="77"/>
      <c r="F805" s="90" t="s">
        <v>372</v>
      </c>
      <c r="G805" s="90"/>
      <c r="H805" s="90"/>
      <c r="J805" s="44">
        <v>2731.18</v>
      </c>
      <c r="L805" s="44">
        <v>0</v>
      </c>
      <c r="N805" s="44">
        <v>0</v>
      </c>
      <c r="P805" s="73"/>
      <c r="Q805" s="73"/>
      <c r="S805" s="44">
        <v>0</v>
      </c>
      <c r="U805" s="78">
        <v>0</v>
      </c>
      <c r="V805" s="78"/>
    </row>
    <row r="806" spans="1:22" ht="13.7" customHeight="1" x14ac:dyDescent="0.2">
      <c r="A806" s="91" t="s">
        <v>91</v>
      </c>
      <c r="B806" s="91"/>
      <c r="C806" s="91"/>
      <c r="D806" s="91"/>
      <c r="F806" s="91" t="s">
        <v>92</v>
      </c>
      <c r="G806" s="91"/>
      <c r="H806" s="91"/>
      <c r="J806" s="45">
        <v>2731.18</v>
      </c>
      <c r="L806" s="45">
        <v>0</v>
      </c>
      <c r="N806" s="45">
        <v>0</v>
      </c>
      <c r="P806" s="92"/>
      <c r="Q806" s="92"/>
      <c r="S806" s="45">
        <v>0</v>
      </c>
      <c r="U806" s="93">
        <v>0</v>
      </c>
      <c r="V806" s="93"/>
    </row>
    <row r="807" spans="1:22" ht="13.7" customHeight="1" x14ac:dyDescent="0.2">
      <c r="B807" s="77" t="s">
        <v>58</v>
      </c>
      <c r="C807" s="77"/>
      <c r="F807" s="77" t="s">
        <v>59</v>
      </c>
      <c r="G807" s="77"/>
      <c r="H807" s="77"/>
      <c r="J807" s="44">
        <v>2731.18</v>
      </c>
      <c r="L807" s="44">
        <v>0</v>
      </c>
      <c r="N807" s="44">
        <v>0</v>
      </c>
      <c r="P807" s="73"/>
      <c r="Q807" s="73"/>
      <c r="S807" s="44">
        <v>0</v>
      </c>
      <c r="U807" s="78">
        <v>0</v>
      </c>
      <c r="V807" s="78"/>
    </row>
    <row r="808" spans="1:22" ht="13.7" customHeight="1" x14ac:dyDescent="0.2">
      <c r="B808" s="46" t="s">
        <v>60</v>
      </c>
      <c r="F808" s="77" t="s">
        <v>61</v>
      </c>
      <c r="G808" s="77"/>
      <c r="H808" s="77"/>
      <c r="J808" s="44">
        <v>2731.18</v>
      </c>
      <c r="L808" s="44">
        <v>0</v>
      </c>
      <c r="N808" s="44">
        <v>0</v>
      </c>
      <c r="P808" s="73"/>
      <c r="Q808" s="73"/>
      <c r="S808" s="44">
        <v>0</v>
      </c>
      <c r="U808" s="78">
        <v>0</v>
      </c>
      <c r="V808" s="78"/>
    </row>
    <row r="809" spans="1:22" ht="13.7" customHeight="1" x14ac:dyDescent="0.2">
      <c r="A809" s="77" t="s">
        <v>373</v>
      </c>
      <c r="B809" s="77"/>
      <c r="C809" s="77"/>
      <c r="D809" s="77"/>
      <c r="E809" s="77"/>
      <c r="F809" s="90" t="s">
        <v>374</v>
      </c>
      <c r="G809" s="90"/>
      <c r="H809" s="90"/>
      <c r="J809" s="44">
        <v>3574.8</v>
      </c>
      <c r="L809" s="44">
        <v>8930</v>
      </c>
      <c r="N809" s="44">
        <v>7500</v>
      </c>
      <c r="P809" s="73">
        <v>83.986562150055988</v>
      </c>
      <c r="Q809" s="73"/>
      <c r="S809" s="44">
        <v>5500</v>
      </c>
      <c r="U809" s="78">
        <v>5550</v>
      </c>
      <c r="V809" s="78"/>
    </row>
    <row r="810" spans="1:22" ht="13.7" customHeight="1" x14ac:dyDescent="0.2">
      <c r="A810" s="91" t="s">
        <v>91</v>
      </c>
      <c r="B810" s="91"/>
      <c r="C810" s="91"/>
      <c r="D810" s="91"/>
      <c r="F810" s="91" t="s">
        <v>92</v>
      </c>
      <c r="G810" s="91"/>
      <c r="H810" s="91"/>
      <c r="J810" s="45">
        <v>423.9</v>
      </c>
      <c r="L810" s="45">
        <v>0</v>
      </c>
      <c r="N810" s="45">
        <v>0</v>
      </c>
      <c r="P810" s="92"/>
      <c r="Q810" s="92"/>
      <c r="S810" s="45">
        <v>0</v>
      </c>
      <c r="U810" s="93">
        <v>0</v>
      </c>
      <c r="V810" s="93"/>
    </row>
    <row r="811" spans="1:22" ht="13.7" customHeight="1" x14ac:dyDescent="0.2">
      <c r="B811" s="77" t="s">
        <v>58</v>
      </c>
      <c r="C811" s="77"/>
      <c r="F811" s="77" t="s">
        <v>59</v>
      </c>
      <c r="G811" s="77"/>
      <c r="H811" s="77"/>
      <c r="J811" s="44">
        <v>423.9</v>
      </c>
      <c r="L811" s="44">
        <v>0</v>
      </c>
      <c r="N811" s="44">
        <v>0</v>
      </c>
      <c r="P811" s="73"/>
      <c r="Q811" s="73"/>
      <c r="S811" s="44">
        <v>0</v>
      </c>
      <c r="U811" s="78">
        <v>0</v>
      </c>
      <c r="V811" s="78"/>
    </row>
    <row r="812" spans="1:22" ht="13.7" customHeight="1" x14ac:dyDescent="0.2">
      <c r="B812" s="46" t="s">
        <v>62</v>
      </c>
      <c r="F812" s="77" t="s">
        <v>63</v>
      </c>
      <c r="G812" s="77"/>
      <c r="H812" s="77"/>
      <c r="J812" s="44">
        <v>423.9</v>
      </c>
      <c r="L812" s="44">
        <v>0</v>
      </c>
      <c r="N812" s="44">
        <v>0</v>
      </c>
      <c r="P812" s="73"/>
      <c r="Q812" s="73"/>
      <c r="S812" s="44">
        <v>0</v>
      </c>
      <c r="U812" s="78">
        <v>0</v>
      </c>
      <c r="V812" s="78"/>
    </row>
    <row r="813" spans="1:22" ht="13.7" customHeight="1" x14ac:dyDescent="0.2">
      <c r="A813" s="91" t="s">
        <v>76</v>
      </c>
      <c r="B813" s="91"/>
      <c r="C813" s="91"/>
      <c r="D813" s="91"/>
      <c r="F813" s="91" t="s">
        <v>93</v>
      </c>
      <c r="G813" s="91"/>
      <c r="H813" s="91"/>
      <c r="J813" s="45">
        <v>0</v>
      </c>
      <c r="L813" s="45">
        <v>5430</v>
      </c>
      <c r="N813" s="45">
        <v>6100</v>
      </c>
      <c r="P813" s="92">
        <v>112.33885819521178</v>
      </c>
      <c r="Q813" s="92"/>
      <c r="S813" s="45">
        <v>4100</v>
      </c>
      <c r="U813" s="93">
        <v>4150</v>
      </c>
      <c r="V813" s="93"/>
    </row>
    <row r="814" spans="1:22" ht="13.7" customHeight="1" x14ac:dyDescent="0.2">
      <c r="B814" s="77" t="s">
        <v>58</v>
      </c>
      <c r="C814" s="77"/>
      <c r="F814" s="77" t="s">
        <v>59</v>
      </c>
      <c r="G814" s="77"/>
      <c r="H814" s="77"/>
      <c r="J814" s="44">
        <v>0</v>
      </c>
      <c r="L814" s="44">
        <v>5430</v>
      </c>
      <c r="N814" s="44">
        <v>6100</v>
      </c>
      <c r="P814" s="73">
        <v>112.33885819521178</v>
      </c>
      <c r="Q814" s="73"/>
      <c r="S814" s="44">
        <v>4100</v>
      </c>
      <c r="U814" s="78">
        <v>4150</v>
      </c>
      <c r="V814" s="78"/>
    </row>
    <row r="815" spans="1:22" ht="13.7" customHeight="1" x14ac:dyDescent="0.2">
      <c r="B815" s="46" t="s">
        <v>62</v>
      </c>
      <c r="F815" s="77" t="s">
        <v>63</v>
      </c>
      <c r="G815" s="77"/>
      <c r="H815" s="77"/>
      <c r="J815" s="44">
        <v>0</v>
      </c>
      <c r="L815" s="44">
        <v>5430</v>
      </c>
      <c r="N815" s="44">
        <v>6100</v>
      </c>
      <c r="P815" s="73">
        <v>112.33885819521178</v>
      </c>
      <c r="Q815" s="73"/>
      <c r="S815" s="44">
        <v>4100</v>
      </c>
      <c r="U815" s="78">
        <v>4150</v>
      </c>
      <c r="V815" s="78"/>
    </row>
    <row r="816" spans="1:22" ht="13.7" customHeight="1" x14ac:dyDescent="0.2">
      <c r="A816" s="91" t="s">
        <v>147</v>
      </c>
      <c r="B816" s="91"/>
      <c r="C816" s="91"/>
      <c r="D816" s="91"/>
      <c r="F816" s="91" t="s">
        <v>148</v>
      </c>
      <c r="G816" s="91"/>
      <c r="H816" s="91"/>
      <c r="J816" s="45">
        <v>3150.9</v>
      </c>
      <c r="L816" s="45">
        <v>2000</v>
      </c>
      <c r="N816" s="45">
        <v>1400</v>
      </c>
      <c r="P816" s="92">
        <v>70</v>
      </c>
      <c r="Q816" s="92"/>
      <c r="S816" s="45">
        <v>1400</v>
      </c>
      <c r="U816" s="93">
        <v>1400</v>
      </c>
      <c r="V816" s="93"/>
    </row>
    <row r="817" spans="1:22" ht="13.7" customHeight="1" x14ac:dyDescent="0.2">
      <c r="B817" s="77" t="s">
        <v>58</v>
      </c>
      <c r="C817" s="77"/>
      <c r="F817" s="77" t="s">
        <v>59</v>
      </c>
      <c r="G817" s="77"/>
      <c r="H817" s="77"/>
      <c r="J817" s="44">
        <v>3150.9</v>
      </c>
      <c r="L817" s="44">
        <v>2000</v>
      </c>
      <c r="N817" s="44">
        <v>1400</v>
      </c>
      <c r="P817" s="73">
        <v>70</v>
      </c>
      <c r="Q817" s="73"/>
      <c r="S817" s="44">
        <v>1400</v>
      </c>
      <c r="U817" s="78">
        <v>1400</v>
      </c>
      <c r="V817" s="78"/>
    </row>
    <row r="818" spans="1:22" ht="13.7" customHeight="1" x14ac:dyDescent="0.2">
      <c r="B818" s="46" t="s">
        <v>62</v>
      </c>
      <c r="F818" s="77" t="s">
        <v>63</v>
      </c>
      <c r="G818" s="77"/>
      <c r="H818" s="77"/>
      <c r="J818" s="44">
        <v>3150.9</v>
      </c>
      <c r="L818" s="44">
        <v>2000</v>
      </c>
      <c r="N818" s="44">
        <v>1400</v>
      </c>
      <c r="P818" s="73">
        <v>70</v>
      </c>
      <c r="Q818" s="73"/>
      <c r="S818" s="44">
        <v>1400</v>
      </c>
      <c r="U818" s="78">
        <v>1400</v>
      </c>
      <c r="V818" s="78"/>
    </row>
    <row r="819" spans="1:22" ht="13.7" customHeight="1" x14ac:dyDescent="0.2">
      <c r="A819" s="91" t="s">
        <v>116</v>
      </c>
      <c r="B819" s="91"/>
      <c r="C819" s="91"/>
      <c r="D819" s="91"/>
      <c r="F819" s="91" t="s">
        <v>117</v>
      </c>
      <c r="G819" s="91"/>
      <c r="H819" s="91"/>
      <c r="J819" s="45">
        <v>0</v>
      </c>
      <c r="L819" s="45">
        <v>1500</v>
      </c>
      <c r="N819" s="45">
        <v>0</v>
      </c>
      <c r="P819" s="92">
        <v>0</v>
      </c>
      <c r="Q819" s="92"/>
      <c r="S819" s="45">
        <v>0</v>
      </c>
      <c r="U819" s="93">
        <v>0</v>
      </c>
      <c r="V819" s="93"/>
    </row>
    <row r="820" spans="1:22" ht="13.7" customHeight="1" x14ac:dyDescent="0.2">
      <c r="B820" s="77" t="s">
        <v>58</v>
      </c>
      <c r="C820" s="77"/>
      <c r="F820" s="77" t="s">
        <v>59</v>
      </c>
      <c r="G820" s="77"/>
      <c r="H820" s="77"/>
      <c r="J820" s="44">
        <v>0</v>
      </c>
      <c r="L820" s="44">
        <v>1500</v>
      </c>
      <c r="N820" s="44">
        <v>0</v>
      </c>
      <c r="P820" s="73">
        <v>0</v>
      </c>
      <c r="Q820" s="73"/>
      <c r="S820" s="44">
        <v>0</v>
      </c>
      <c r="U820" s="78">
        <v>0</v>
      </c>
      <c r="V820" s="78"/>
    </row>
    <row r="821" spans="1:22" ht="13.7" customHeight="1" x14ac:dyDescent="0.2">
      <c r="B821" s="46" t="s">
        <v>62</v>
      </c>
      <c r="F821" s="77" t="s">
        <v>63</v>
      </c>
      <c r="G821" s="77"/>
      <c r="H821" s="77"/>
      <c r="J821" s="44">
        <v>0</v>
      </c>
      <c r="L821" s="44">
        <v>1500</v>
      </c>
      <c r="N821" s="44">
        <v>0</v>
      </c>
      <c r="P821" s="73">
        <v>0</v>
      </c>
      <c r="Q821" s="73"/>
      <c r="S821" s="44">
        <v>0</v>
      </c>
      <c r="U821" s="78">
        <v>0</v>
      </c>
      <c r="V821" s="78"/>
    </row>
    <row r="822" spans="1:22" ht="13.7" customHeight="1" x14ac:dyDescent="0.2">
      <c r="A822" s="77" t="s">
        <v>375</v>
      </c>
      <c r="B822" s="77"/>
      <c r="C822" s="77"/>
      <c r="D822" s="77"/>
      <c r="E822" s="77"/>
      <c r="F822" s="90" t="s">
        <v>376</v>
      </c>
      <c r="G822" s="90"/>
      <c r="H822" s="90"/>
      <c r="J822" s="44">
        <v>36607.839999999997</v>
      </c>
      <c r="L822" s="44">
        <v>57019</v>
      </c>
      <c r="N822" s="44">
        <v>51150</v>
      </c>
      <c r="P822" s="73">
        <v>89.706939791999162</v>
      </c>
      <c r="Q822" s="73"/>
      <c r="S822" s="44">
        <v>49550</v>
      </c>
      <c r="U822" s="78">
        <v>49450</v>
      </c>
      <c r="V822" s="78"/>
    </row>
    <row r="823" spans="1:22" ht="13.7" customHeight="1" x14ac:dyDescent="0.2">
      <c r="A823" s="91" t="s">
        <v>60</v>
      </c>
      <c r="B823" s="91"/>
      <c r="C823" s="91"/>
      <c r="D823" s="91"/>
      <c r="F823" s="91" t="s">
        <v>366</v>
      </c>
      <c r="G823" s="91"/>
      <c r="H823" s="91"/>
      <c r="J823" s="45">
        <v>0</v>
      </c>
      <c r="L823" s="45">
        <v>500</v>
      </c>
      <c r="N823" s="45">
        <v>1800</v>
      </c>
      <c r="P823" s="92">
        <v>360</v>
      </c>
      <c r="Q823" s="92"/>
      <c r="S823" s="45">
        <v>1800</v>
      </c>
      <c r="U823" s="93">
        <v>1800</v>
      </c>
      <c r="V823" s="93"/>
    </row>
    <row r="824" spans="1:22" ht="13.7" customHeight="1" x14ac:dyDescent="0.2">
      <c r="B824" s="77" t="s">
        <v>58</v>
      </c>
      <c r="C824" s="77"/>
      <c r="F824" s="77" t="s">
        <v>59</v>
      </c>
      <c r="G824" s="77"/>
      <c r="H824" s="77"/>
      <c r="J824" s="44">
        <v>0</v>
      </c>
      <c r="L824" s="44">
        <v>500</v>
      </c>
      <c r="N824" s="44">
        <v>1800</v>
      </c>
      <c r="P824" s="73">
        <v>360</v>
      </c>
      <c r="Q824" s="73"/>
      <c r="S824" s="44">
        <v>1800</v>
      </c>
      <c r="U824" s="78">
        <v>1800</v>
      </c>
      <c r="V824" s="78"/>
    </row>
    <row r="825" spans="1:22" ht="13.7" customHeight="1" x14ac:dyDescent="0.2">
      <c r="B825" s="46" t="s">
        <v>62</v>
      </c>
      <c r="F825" s="77" t="s">
        <v>63</v>
      </c>
      <c r="G825" s="77"/>
      <c r="H825" s="77"/>
      <c r="J825" s="44">
        <v>0</v>
      </c>
      <c r="L825" s="44">
        <v>500</v>
      </c>
      <c r="N825" s="44">
        <v>1800</v>
      </c>
      <c r="P825" s="73">
        <v>360</v>
      </c>
      <c r="Q825" s="73"/>
      <c r="S825" s="44">
        <v>1800</v>
      </c>
      <c r="U825" s="78">
        <v>1800</v>
      </c>
      <c r="V825" s="78"/>
    </row>
    <row r="826" spans="1:22" ht="13.7" customHeight="1" x14ac:dyDescent="0.2">
      <c r="A826" s="91" t="s">
        <v>76</v>
      </c>
      <c r="B826" s="91"/>
      <c r="C826" s="91"/>
      <c r="D826" s="91"/>
      <c r="F826" s="91" t="s">
        <v>93</v>
      </c>
      <c r="G826" s="91"/>
      <c r="H826" s="91"/>
      <c r="J826" s="45">
        <v>36607.839999999997</v>
      </c>
      <c r="L826" s="45">
        <v>47519</v>
      </c>
      <c r="N826" s="45">
        <v>43950</v>
      </c>
      <c r="P826" s="92">
        <v>92.489320061449106</v>
      </c>
      <c r="Q826" s="92"/>
      <c r="S826" s="45">
        <v>47750</v>
      </c>
      <c r="U826" s="93">
        <v>47650</v>
      </c>
      <c r="V826" s="93"/>
    </row>
    <row r="827" spans="1:22" ht="13.7" customHeight="1" x14ac:dyDescent="0.2">
      <c r="B827" s="77" t="s">
        <v>58</v>
      </c>
      <c r="C827" s="77"/>
      <c r="F827" s="77" t="s">
        <v>59</v>
      </c>
      <c r="G827" s="77"/>
      <c r="H827" s="77"/>
      <c r="J827" s="44">
        <v>36607.839999999997</v>
      </c>
      <c r="L827" s="44">
        <v>47519</v>
      </c>
      <c r="N827" s="44">
        <v>43950</v>
      </c>
      <c r="P827" s="73">
        <v>92.489320061449106</v>
      </c>
      <c r="Q827" s="73"/>
      <c r="S827" s="44">
        <v>47750</v>
      </c>
      <c r="U827" s="78">
        <v>47650</v>
      </c>
      <c r="V827" s="78"/>
    </row>
    <row r="828" spans="1:22" ht="13.7" customHeight="1" x14ac:dyDescent="0.2">
      <c r="B828" s="46" t="s">
        <v>62</v>
      </c>
      <c r="F828" s="77" t="s">
        <v>63</v>
      </c>
      <c r="G828" s="77"/>
      <c r="H828" s="77"/>
      <c r="J828" s="44">
        <v>36607.839999999997</v>
      </c>
      <c r="L828" s="44">
        <v>47519</v>
      </c>
      <c r="N828" s="44">
        <v>43950</v>
      </c>
      <c r="P828" s="73">
        <v>92.489320061449106</v>
      </c>
      <c r="Q828" s="73"/>
      <c r="S828" s="44">
        <v>47750</v>
      </c>
      <c r="U828" s="78">
        <v>47650</v>
      </c>
      <c r="V828" s="78"/>
    </row>
    <row r="829" spans="1:22" ht="13.7" customHeight="1" x14ac:dyDescent="0.2">
      <c r="A829" s="91" t="s">
        <v>116</v>
      </c>
      <c r="B829" s="91"/>
      <c r="C829" s="91"/>
      <c r="D829" s="91"/>
      <c r="F829" s="91" t="s">
        <v>117</v>
      </c>
      <c r="G829" s="91"/>
      <c r="H829" s="91"/>
      <c r="J829" s="45">
        <v>0</v>
      </c>
      <c r="L829" s="45">
        <v>9000</v>
      </c>
      <c r="N829" s="45">
        <v>5400</v>
      </c>
      <c r="P829" s="92">
        <v>60</v>
      </c>
      <c r="Q829" s="92"/>
      <c r="S829" s="45">
        <v>0</v>
      </c>
      <c r="U829" s="93">
        <v>0</v>
      </c>
      <c r="V829" s="93"/>
    </row>
    <row r="830" spans="1:22" ht="13.7" customHeight="1" x14ac:dyDescent="0.2">
      <c r="B830" s="77" t="s">
        <v>58</v>
      </c>
      <c r="C830" s="77"/>
      <c r="F830" s="77" t="s">
        <v>59</v>
      </c>
      <c r="G830" s="77"/>
      <c r="H830" s="77"/>
      <c r="J830" s="44">
        <v>0</v>
      </c>
      <c r="L830" s="44">
        <v>9000</v>
      </c>
      <c r="N830" s="44">
        <v>5400</v>
      </c>
      <c r="P830" s="73">
        <v>60</v>
      </c>
      <c r="Q830" s="73"/>
      <c r="S830" s="44">
        <v>0</v>
      </c>
      <c r="U830" s="78">
        <v>0</v>
      </c>
      <c r="V830" s="78"/>
    </row>
    <row r="831" spans="1:22" ht="13.7" customHeight="1" x14ac:dyDescent="0.2">
      <c r="B831" s="46" t="s">
        <v>62</v>
      </c>
      <c r="F831" s="77" t="s">
        <v>63</v>
      </c>
      <c r="G831" s="77"/>
      <c r="H831" s="77"/>
      <c r="J831" s="44">
        <v>0</v>
      </c>
      <c r="L831" s="44">
        <v>9000</v>
      </c>
      <c r="N831" s="44">
        <v>5400</v>
      </c>
      <c r="P831" s="73">
        <v>60</v>
      </c>
      <c r="Q831" s="73"/>
      <c r="S831" s="44">
        <v>0</v>
      </c>
      <c r="U831" s="78">
        <v>0</v>
      </c>
      <c r="V831" s="78"/>
    </row>
    <row r="832" spans="1:22" ht="13.7" customHeight="1" x14ac:dyDescent="0.2">
      <c r="A832" s="77" t="s">
        <v>377</v>
      </c>
      <c r="B832" s="77"/>
      <c r="C832" s="77"/>
      <c r="D832" s="77"/>
      <c r="E832" s="77"/>
      <c r="F832" s="90" t="s">
        <v>357</v>
      </c>
      <c r="G832" s="90"/>
      <c r="H832" s="90"/>
      <c r="J832" s="44">
        <v>13385.31</v>
      </c>
      <c r="L832" s="44">
        <v>26090</v>
      </c>
      <c r="N832" s="44">
        <v>24000</v>
      </c>
      <c r="P832" s="73">
        <v>91.989267918742812</v>
      </c>
      <c r="Q832" s="73"/>
      <c r="S832" s="44">
        <v>25300</v>
      </c>
      <c r="U832" s="78">
        <v>25350</v>
      </c>
      <c r="V832" s="78"/>
    </row>
    <row r="833" spans="1:22" ht="13.7" customHeight="1" x14ac:dyDescent="0.2">
      <c r="A833" s="91" t="s">
        <v>60</v>
      </c>
      <c r="B833" s="91"/>
      <c r="C833" s="91"/>
      <c r="D833" s="91"/>
      <c r="F833" s="91" t="s">
        <v>366</v>
      </c>
      <c r="G833" s="91"/>
      <c r="H833" s="91"/>
      <c r="J833" s="45">
        <v>0</v>
      </c>
      <c r="L833" s="45">
        <v>2150</v>
      </c>
      <c r="N833" s="45">
        <v>0</v>
      </c>
      <c r="P833" s="92">
        <v>0</v>
      </c>
      <c r="Q833" s="92"/>
      <c r="S833" s="45">
        <v>0</v>
      </c>
      <c r="U833" s="93">
        <v>0</v>
      </c>
      <c r="V833" s="93"/>
    </row>
    <row r="834" spans="1:22" ht="13.7" customHeight="1" x14ac:dyDescent="0.2">
      <c r="B834" s="77" t="s">
        <v>58</v>
      </c>
      <c r="C834" s="77"/>
      <c r="F834" s="77" t="s">
        <v>59</v>
      </c>
      <c r="G834" s="77"/>
      <c r="H834" s="77"/>
      <c r="J834" s="44">
        <v>0</v>
      </c>
      <c r="L834" s="44">
        <v>2150</v>
      </c>
      <c r="N834" s="44">
        <v>0</v>
      </c>
      <c r="P834" s="73">
        <v>0</v>
      </c>
      <c r="Q834" s="73"/>
      <c r="S834" s="44">
        <v>0</v>
      </c>
      <c r="U834" s="78">
        <v>0</v>
      </c>
      <c r="V834" s="78"/>
    </row>
    <row r="835" spans="1:22" ht="13.7" customHeight="1" x14ac:dyDescent="0.2">
      <c r="B835" s="46" t="s">
        <v>62</v>
      </c>
      <c r="F835" s="77" t="s">
        <v>63</v>
      </c>
      <c r="G835" s="77"/>
      <c r="H835" s="77"/>
      <c r="J835" s="44">
        <v>0</v>
      </c>
      <c r="L835" s="44">
        <v>2150</v>
      </c>
      <c r="N835" s="44">
        <v>0</v>
      </c>
      <c r="P835" s="73">
        <v>0</v>
      </c>
      <c r="Q835" s="73"/>
      <c r="S835" s="44">
        <v>0</v>
      </c>
      <c r="U835" s="78">
        <v>0</v>
      </c>
      <c r="V835" s="78"/>
    </row>
    <row r="836" spans="1:22" ht="13.7" customHeight="1" x14ac:dyDescent="0.2">
      <c r="A836" s="91" t="s">
        <v>76</v>
      </c>
      <c r="B836" s="91"/>
      <c r="C836" s="91"/>
      <c r="D836" s="91"/>
      <c r="F836" s="91" t="s">
        <v>93</v>
      </c>
      <c r="G836" s="91"/>
      <c r="H836" s="91"/>
      <c r="J836" s="45">
        <v>11465.31</v>
      </c>
      <c r="L836" s="45">
        <v>20840</v>
      </c>
      <c r="N836" s="45">
        <v>24000</v>
      </c>
      <c r="P836" s="92">
        <v>115.16314779270633</v>
      </c>
      <c r="Q836" s="92"/>
      <c r="S836" s="45">
        <v>25300</v>
      </c>
      <c r="U836" s="93">
        <v>25350</v>
      </c>
      <c r="V836" s="93"/>
    </row>
    <row r="837" spans="1:22" ht="13.7" customHeight="1" x14ac:dyDescent="0.2">
      <c r="B837" s="77" t="s">
        <v>58</v>
      </c>
      <c r="C837" s="77"/>
      <c r="F837" s="77" t="s">
        <v>59</v>
      </c>
      <c r="G837" s="77"/>
      <c r="H837" s="77"/>
      <c r="J837" s="44">
        <v>11465.31</v>
      </c>
      <c r="L837" s="44">
        <v>20840</v>
      </c>
      <c r="N837" s="44">
        <v>24000</v>
      </c>
      <c r="P837" s="73">
        <v>115.16314779270633</v>
      </c>
      <c r="Q837" s="73"/>
      <c r="S837" s="44">
        <v>25300</v>
      </c>
      <c r="U837" s="78">
        <v>25350</v>
      </c>
      <c r="V837" s="78"/>
    </row>
    <row r="838" spans="1:22" ht="13.7" customHeight="1" x14ac:dyDescent="0.2">
      <c r="B838" s="46" t="s">
        <v>62</v>
      </c>
      <c r="F838" s="77" t="s">
        <v>63</v>
      </c>
      <c r="G838" s="77"/>
      <c r="H838" s="77"/>
      <c r="J838" s="44">
        <v>11465.31</v>
      </c>
      <c r="L838" s="44">
        <v>20840</v>
      </c>
      <c r="N838" s="44">
        <v>24000</v>
      </c>
      <c r="P838" s="73">
        <v>115.16314779270633</v>
      </c>
      <c r="Q838" s="73"/>
      <c r="S838" s="44">
        <v>25300</v>
      </c>
      <c r="U838" s="78">
        <v>25350</v>
      </c>
      <c r="V838" s="78"/>
    </row>
    <row r="839" spans="1:22" ht="13.7" customHeight="1" x14ac:dyDescent="0.2">
      <c r="A839" s="91" t="s">
        <v>116</v>
      </c>
      <c r="B839" s="91"/>
      <c r="C839" s="91"/>
      <c r="D839" s="91"/>
      <c r="F839" s="91" t="s">
        <v>117</v>
      </c>
      <c r="G839" s="91"/>
      <c r="H839" s="91"/>
      <c r="J839" s="45">
        <v>1920</v>
      </c>
      <c r="L839" s="45">
        <v>3100</v>
      </c>
      <c r="N839" s="45">
        <v>0</v>
      </c>
      <c r="P839" s="92">
        <v>0</v>
      </c>
      <c r="Q839" s="92"/>
      <c r="S839" s="45">
        <v>0</v>
      </c>
      <c r="U839" s="93">
        <v>0</v>
      </c>
      <c r="V839" s="93"/>
    </row>
    <row r="840" spans="1:22" ht="13.7" customHeight="1" x14ac:dyDescent="0.2">
      <c r="B840" s="77" t="s">
        <v>58</v>
      </c>
      <c r="C840" s="77"/>
      <c r="F840" s="77" t="s">
        <v>59</v>
      </c>
      <c r="G840" s="77"/>
      <c r="H840" s="77"/>
      <c r="J840" s="44">
        <v>1920</v>
      </c>
      <c r="L840" s="44">
        <v>3100</v>
      </c>
      <c r="N840" s="44">
        <v>0</v>
      </c>
      <c r="P840" s="73">
        <v>0</v>
      </c>
      <c r="Q840" s="73"/>
      <c r="S840" s="44">
        <v>0</v>
      </c>
      <c r="U840" s="78">
        <v>0</v>
      </c>
      <c r="V840" s="78"/>
    </row>
    <row r="841" spans="1:22" ht="13.7" customHeight="1" x14ac:dyDescent="0.2">
      <c r="B841" s="46" t="s">
        <v>62</v>
      </c>
      <c r="F841" s="77" t="s">
        <v>63</v>
      </c>
      <c r="G841" s="77"/>
      <c r="H841" s="77"/>
      <c r="J841" s="44">
        <v>1920</v>
      </c>
      <c r="L841" s="44">
        <v>3100</v>
      </c>
      <c r="N841" s="44">
        <v>0</v>
      </c>
      <c r="P841" s="73">
        <v>0</v>
      </c>
      <c r="Q841" s="73"/>
      <c r="S841" s="44">
        <v>0</v>
      </c>
      <c r="U841" s="78">
        <v>0</v>
      </c>
      <c r="V841" s="78"/>
    </row>
    <row r="842" spans="1:22" ht="13.7" customHeight="1" x14ac:dyDescent="0.2">
      <c r="A842" s="77" t="s">
        <v>378</v>
      </c>
      <c r="B842" s="77"/>
      <c r="C842" s="77"/>
      <c r="D842" s="77"/>
      <c r="E842" s="77"/>
      <c r="F842" s="90" t="s">
        <v>379</v>
      </c>
      <c r="G842" s="90"/>
      <c r="H842" s="90"/>
      <c r="J842" s="44">
        <v>3628.27</v>
      </c>
      <c r="L842" s="44">
        <v>7610</v>
      </c>
      <c r="N842" s="44">
        <v>6710</v>
      </c>
      <c r="P842" s="73">
        <v>88.173455978975028</v>
      </c>
      <c r="Q842" s="73"/>
      <c r="S842" s="44">
        <v>4310</v>
      </c>
      <c r="U842" s="78">
        <v>4310</v>
      </c>
      <c r="V842" s="78"/>
    </row>
    <row r="843" spans="1:22" ht="13.7" customHeight="1" x14ac:dyDescent="0.2">
      <c r="A843" s="91" t="s">
        <v>60</v>
      </c>
      <c r="B843" s="91"/>
      <c r="C843" s="91"/>
      <c r="D843" s="91"/>
      <c r="F843" s="91" t="s">
        <v>366</v>
      </c>
      <c r="G843" s="91"/>
      <c r="H843" s="91"/>
      <c r="J843" s="45">
        <v>0</v>
      </c>
      <c r="L843" s="45">
        <v>1700</v>
      </c>
      <c r="N843" s="45">
        <v>0</v>
      </c>
      <c r="P843" s="92">
        <v>0</v>
      </c>
      <c r="Q843" s="92"/>
      <c r="S843" s="45">
        <v>0</v>
      </c>
      <c r="U843" s="93">
        <v>0</v>
      </c>
      <c r="V843" s="93"/>
    </row>
    <row r="844" spans="1:22" ht="13.7" customHeight="1" x14ac:dyDescent="0.2">
      <c r="B844" s="77" t="s">
        <v>58</v>
      </c>
      <c r="C844" s="77"/>
      <c r="F844" s="77" t="s">
        <v>59</v>
      </c>
      <c r="G844" s="77"/>
      <c r="H844" s="77"/>
      <c r="J844" s="44">
        <v>0</v>
      </c>
      <c r="L844" s="44">
        <v>1700</v>
      </c>
      <c r="N844" s="44">
        <v>0</v>
      </c>
      <c r="P844" s="73">
        <v>0</v>
      </c>
      <c r="Q844" s="73"/>
      <c r="S844" s="44">
        <v>0</v>
      </c>
      <c r="U844" s="78">
        <v>0</v>
      </c>
      <c r="V844" s="78"/>
    </row>
    <row r="845" spans="1:22" ht="13.7" customHeight="1" x14ac:dyDescent="0.2">
      <c r="B845" s="46" t="s">
        <v>62</v>
      </c>
      <c r="F845" s="77" t="s">
        <v>63</v>
      </c>
      <c r="G845" s="77"/>
      <c r="H845" s="77"/>
      <c r="J845" s="44">
        <v>0</v>
      </c>
      <c r="L845" s="44">
        <v>1700</v>
      </c>
      <c r="N845" s="44">
        <v>0</v>
      </c>
      <c r="P845" s="73">
        <v>0</v>
      </c>
      <c r="Q845" s="73"/>
      <c r="S845" s="44">
        <v>0</v>
      </c>
      <c r="U845" s="78">
        <v>0</v>
      </c>
      <c r="V845" s="78"/>
    </row>
    <row r="846" spans="1:22" ht="13.7" customHeight="1" x14ac:dyDescent="0.2">
      <c r="A846" s="91" t="s">
        <v>76</v>
      </c>
      <c r="B846" s="91"/>
      <c r="C846" s="91"/>
      <c r="D846" s="91"/>
      <c r="F846" s="91" t="s">
        <v>93</v>
      </c>
      <c r="G846" s="91"/>
      <c r="H846" s="91"/>
      <c r="J846" s="45">
        <v>3628.27</v>
      </c>
      <c r="L846" s="45">
        <v>5310</v>
      </c>
      <c r="N846" s="45">
        <v>6710</v>
      </c>
      <c r="P846" s="92">
        <v>126.36534839924671</v>
      </c>
      <c r="Q846" s="92"/>
      <c r="S846" s="45">
        <v>4310</v>
      </c>
      <c r="U846" s="93">
        <v>4310</v>
      </c>
      <c r="V846" s="93"/>
    </row>
    <row r="847" spans="1:22" ht="13.7" customHeight="1" x14ac:dyDescent="0.2">
      <c r="B847" s="77" t="s">
        <v>58</v>
      </c>
      <c r="C847" s="77"/>
      <c r="F847" s="77" t="s">
        <v>59</v>
      </c>
      <c r="G847" s="77"/>
      <c r="H847" s="77"/>
      <c r="J847" s="44">
        <v>3628.27</v>
      </c>
      <c r="L847" s="44">
        <v>5310</v>
      </c>
      <c r="N847" s="44">
        <v>6710</v>
      </c>
      <c r="P847" s="73">
        <v>126.36534839924671</v>
      </c>
      <c r="Q847" s="73"/>
      <c r="S847" s="44">
        <v>4310</v>
      </c>
      <c r="U847" s="78">
        <v>4310</v>
      </c>
      <c r="V847" s="78"/>
    </row>
    <row r="848" spans="1:22" ht="13.7" customHeight="1" x14ac:dyDescent="0.2">
      <c r="B848" s="46" t="s">
        <v>62</v>
      </c>
      <c r="F848" s="77" t="s">
        <v>63</v>
      </c>
      <c r="G848" s="77"/>
      <c r="H848" s="77"/>
      <c r="J848" s="44">
        <v>3628.27</v>
      </c>
      <c r="L848" s="44">
        <v>5310</v>
      </c>
      <c r="N848" s="44">
        <v>6710</v>
      </c>
      <c r="P848" s="73">
        <v>126.36534839924671</v>
      </c>
      <c r="Q848" s="73"/>
      <c r="S848" s="44">
        <v>4310</v>
      </c>
      <c r="U848" s="78">
        <v>4310</v>
      </c>
      <c r="V848" s="78"/>
    </row>
    <row r="849" spans="1:22" ht="13.7" customHeight="1" x14ac:dyDescent="0.2">
      <c r="A849" s="91" t="s">
        <v>116</v>
      </c>
      <c r="B849" s="91"/>
      <c r="C849" s="91"/>
      <c r="D849" s="91"/>
      <c r="F849" s="91" t="s">
        <v>117</v>
      </c>
      <c r="G849" s="91"/>
      <c r="H849" s="91"/>
      <c r="J849" s="45">
        <v>0</v>
      </c>
      <c r="L849" s="45">
        <v>600</v>
      </c>
      <c r="N849" s="45">
        <v>0</v>
      </c>
      <c r="P849" s="92">
        <v>0</v>
      </c>
      <c r="Q849" s="92"/>
      <c r="S849" s="45">
        <v>0</v>
      </c>
      <c r="U849" s="93">
        <v>0</v>
      </c>
      <c r="V849" s="93"/>
    </row>
    <row r="850" spans="1:22" ht="13.7" customHeight="1" x14ac:dyDescent="0.2">
      <c r="B850" s="77" t="s">
        <v>58</v>
      </c>
      <c r="C850" s="77"/>
      <c r="F850" s="77" t="s">
        <v>59</v>
      </c>
      <c r="G850" s="77"/>
      <c r="H850" s="77"/>
      <c r="J850" s="44">
        <v>0</v>
      </c>
      <c r="L850" s="44">
        <v>600</v>
      </c>
      <c r="N850" s="44">
        <v>0</v>
      </c>
      <c r="P850" s="73">
        <v>0</v>
      </c>
      <c r="Q850" s="73"/>
      <c r="S850" s="44">
        <v>0</v>
      </c>
      <c r="U850" s="78">
        <v>0</v>
      </c>
      <c r="V850" s="78"/>
    </row>
    <row r="851" spans="1:22" ht="13.7" customHeight="1" x14ac:dyDescent="0.2">
      <c r="B851" s="46" t="s">
        <v>62</v>
      </c>
      <c r="F851" s="77" t="s">
        <v>63</v>
      </c>
      <c r="G851" s="77"/>
      <c r="H851" s="77"/>
      <c r="J851" s="44">
        <v>0</v>
      </c>
      <c r="L851" s="44">
        <v>600</v>
      </c>
      <c r="N851" s="44">
        <v>0</v>
      </c>
      <c r="P851" s="73">
        <v>0</v>
      </c>
      <c r="Q851" s="73"/>
      <c r="S851" s="44">
        <v>0</v>
      </c>
      <c r="U851" s="78">
        <v>0</v>
      </c>
      <c r="V851" s="78"/>
    </row>
    <row r="852" spans="1:22" ht="13.7" customHeight="1" x14ac:dyDescent="0.2">
      <c r="A852" s="77" t="s">
        <v>380</v>
      </c>
      <c r="B852" s="77"/>
      <c r="C852" s="77"/>
      <c r="D852" s="77"/>
      <c r="E852" s="77"/>
      <c r="F852" s="90" t="s">
        <v>159</v>
      </c>
      <c r="G852" s="90"/>
      <c r="H852" s="90"/>
      <c r="J852" s="44">
        <v>459.69</v>
      </c>
      <c r="L852" s="44">
        <v>620</v>
      </c>
      <c r="N852" s="44">
        <v>650</v>
      </c>
      <c r="P852" s="73">
        <v>104.83870967741935</v>
      </c>
      <c r="Q852" s="73"/>
      <c r="S852" s="44">
        <v>700</v>
      </c>
      <c r="U852" s="78">
        <v>700</v>
      </c>
      <c r="V852" s="78"/>
    </row>
    <row r="853" spans="1:22" ht="13.7" customHeight="1" x14ac:dyDescent="0.2">
      <c r="A853" s="91" t="s">
        <v>76</v>
      </c>
      <c r="B853" s="91"/>
      <c r="C853" s="91"/>
      <c r="D853" s="91"/>
      <c r="F853" s="91" t="s">
        <v>93</v>
      </c>
      <c r="G853" s="91"/>
      <c r="H853" s="91"/>
      <c r="J853" s="45">
        <v>459.69</v>
      </c>
      <c r="L853" s="45">
        <v>620</v>
      </c>
      <c r="N853" s="45">
        <v>650</v>
      </c>
      <c r="P853" s="92">
        <v>104.83870967741935</v>
      </c>
      <c r="Q853" s="92"/>
      <c r="S853" s="45">
        <v>700</v>
      </c>
      <c r="U853" s="93">
        <v>700</v>
      </c>
      <c r="V853" s="93"/>
    </row>
    <row r="854" spans="1:22" ht="13.7" customHeight="1" x14ac:dyDescent="0.2">
      <c r="B854" s="77" t="s">
        <v>58</v>
      </c>
      <c r="C854" s="77"/>
      <c r="F854" s="77" t="s">
        <v>59</v>
      </c>
      <c r="G854" s="77"/>
      <c r="H854" s="77"/>
      <c r="J854" s="44">
        <v>459.69</v>
      </c>
      <c r="L854" s="44">
        <v>620</v>
      </c>
      <c r="N854" s="44">
        <v>650</v>
      </c>
      <c r="P854" s="73">
        <v>104.83870967741935</v>
      </c>
      <c r="Q854" s="73"/>
      <c r="S854" s="44">
        <v>700</v>
      </c>
      <c r="U854" s="78">
        <v>700</v>
      </c>
      <c r="V854" s="78"/>
    </row>
    <row r="855" spans="1:22" ht="13.7" customHeight="1" x14ac:dyDescent="0.2">
      <c r="B855" s="46" t="s">
        <v>64</v>
      </c>
      <c r="F855" s="77" t="s">
        <v>65</v>
      </c>
      <c r="G855" s="77"/>
      <c r="H855" s="77"/>
      <c r="J855" s="44">
        <v>459.69</v>
      </c>
      <c r="L855" s="44">
        <v>620</v>
      </c>
      <c r="N855" s="44">
        <v>650</v>
      </c>
      <c r="P855" s="73">
        <v>104.83870967741935</v>
      </c>
      <c r="Q855" s="73"/>
      <c r="S855" s="44">
        <v>700</v>
      </c>
      <c r="U855" s="78">
        <v>700</v>
      </c>
      <c r="V855" s="78"/>
    </row>
    <row r="856" spans="1:22" ht="13.7" customHeight="1" x14ac:dyDescent="0.2">
      <c r="A856" s="77" t="s">
        <v>381</v>
      </c>
      <c r="B856" s="77"/>
      <c r="C856" s="77"/>
      <c r="D856" s="77"/>
      <c r="E856" s="77"/>
      <c r="F856" s="90" t="s">
        <v>382</v>
      </c>
      <c r="G856" s="90"/>
      <c r="H856" s="90"/>
      <c r="J856" s="44">
        <v>0</v>
      </c>
      <c r="L856" s="44">
        <v>10090</v>
      </c>
      <c r="N856" s="44">
        <v>2590</v>
      </c>
      <c r="P856" s="73">
        <v>25.668979187314171</v>
      </c>
      <c r="Q856" s="73"/>
      <c r="S856" s="44">
        <v>2340</v>
      </c>
      <c r="U856" s="78">
        <v>2340</v>
      </c>
      <c r="V856" s="78"/>
    </row>
    <row r="857" spans="1:22" ht="13.7" customHeight="1" x14ac:dyDescent="0.2">
      <c r="A857" s="91" t="s">
        <v>76</v>
      </c>
      <c r="B857" s="91"/>
      <c r="C857" s="91"/>
      <c r="D857" s="91"/>
      <c r="F857" s="91" t="s">
        <v>93</v>
      </c>
      <c r="G857" s="91"/>
      <c r="H857" s="91"/>
      <c r="J857" s="45">
        <v>0</v>
      </c>
      <c r="L857" s="45">
        <v>3780</v>
      </c>
      <c r="N857" s="45">
        <v>2590</v>
      </c>
      <c r="P857" s="92">
        <v>68.518518518518519</v>
      </c>
      <c r="Q857" s="92"/>
      <c r="S857" s="45">
        <v>2340</v>
      </c>
      <c r="U857" s="93">
        <v>2340</v>
      </c>
      <c r="V857" s="93"/>
    </row>
    <row r="858" spans="1:22" ht="13.7" customHeight="1" x14ac:dyDescent="0.2">
      <c r="B858" s="77" t="s">
        <v>74</v>
      </c>
      <c r="C858" s="77"/>
      <c r="F858" s="77" t="s">
        <v>75</v>
      </c>
      <c r="G858" s="77"/>
      <c r="H858" s="77"/>
      <c r="J858" s="44">
        <v>0</v>
      </c>
      <c r="L858" s="44">
        <v>3780</v>
      </c>
      <c r="N858" s="44">
        <v>2590</v>
      </c>
      <c r="P858" s="73">
        <v>68.518518518518519</v>
      </c>
      <c r="Q858" s="73"/>
      <c r="S858" s="44">
        <v>2340</v>
      </c>
      <c r="U858" s="78">
        <v>2340</v>
      </c>
      <c r="V858" s="78"/>
    </row>
    <row r="859" spans="1:22" ht="13.7" customHeight="1" x14ac:dyDescent="0.2">
      <c r="B859" s="46" t="s">
        <v>78</v>
      </c>
      <c r="F859" s="77" t="s">
        <v>79</v>
      </c>
      <c r="G859" s="77"/>
      <c r="H859" s="77"/>
      <c r="J859" s="44">
        <v>0</v>
      </c>
      <c r="L859" s="44">
        <v>3780</v>
      </c>
      <c r="N859" s="44">
        <v>2590</v>
      </c>
      <c r="P859" s="73">
        <v>68.518518518518519</v>
      </c>
      <c r="Q859" s="73"/>
      <c r="S859" s="44">
        <v>2340</v>
      </c>
      <c r="U859" s="78">
        <v>2340</v>
      </c>
      <c r="V859" s="78"/>
    </row>
    <row r="860" spans="1:22" ht="13.35" customHeight="1" x14ac:dyDescent="0.2">
      <c r="F860" s="77"/>
      <c r="G860" s="77"/>
      <c r="H860" s="77"/>
    </row>
    <row r="861" spans="1:22" ht="11.45" customHeight="1" x14ac:dyDescent="0.2">
      <c r="A861" s="91" t="s">
        <v>116</v>
      </c>
      <c r="B861" s="91"/>
      <c r="C861" s="91"/>
      <c r="D861" s="91"/>
      <c r="F861" s="91" t="s">
        <v>117</v>
      </c>
      <c r="G861" s="91"/>
      <c r="H861" s="91"/>
      <c r="J861" s="45">
        <v>0</v>
      </c>
      <c r="L861" s="45">
        <v>6310</v>
      </c>
      <c r="N861" s="45">
        <v>0</v>
      </c>
      <c r="P861" s="92">
        <v>0</v>
      </c>
      <c r="Q861" s="92"/>
      <c r="S861" s="45">
        <v>0</v>
      </c>
      <c r="U861" s="93">
        <v>0</v>
      </c>
      <c r="V861" s="93"/>
    </row>
    <row r="862" spans="1:22" ht="13.7" customHeight="1" x14ac:dyDescent="0.2">
      <c r="B862" s="77" t="s">
        <v>74</v>
      </c>
      <c r="C862" s="77"/>
      <c r="F862" s="77" t="s">
        <v>75</v>
      </c>
      <c r="G862" s="77"/>
      <c r="H862" s="77"/>
      <c r="J862" s="44">
        <v>0</v>
      </c>
      <c r="L862" s="44">
        <v>6310</v>
      </c>
      <c r="N862" s="44">
        <v>0</v>
      </c>
      <c r="P862" s="73">
        <v>0</v>
      </c>
      <c r="Q862" s="73"/>
      <c r="S862" s="44">
        <v>0</v>
      </c>
      <c r="U862" s="78">
        <v>0</v>
      </c>
      <c r="V862" s="78"/>
    </row>
    <row r="863" spans="1:22" ht="13.7" customHeight="1" x14ac:dyDescent="0.2">
      <c r="B863" s="46" t="s">
        <v>78</v>
      </c>
      <c r="F863" s="77" t="s">
        <v>79</v>
      </c>
      <c r="G863" s="77"/>
      <c r="H863" s="77"/>
      <c r="J863" s="44">
        <v>0</v>
      </c>
      <c r="L863" s="44">
        <v>6310</v>
      </c>
      <c r="N863" s="44">
        <v>0</v>
      </c>
      <c r="P863" s="73">
        <v>0</v>
      </c>
      <c r="Q863" s="73"/>
      <c r="S863" s="44">
        <v>0</v>
      </c>
      <c r="U863" s="78">
        <v>0</v>
      </c>
      <c r="V863" s="78"/>
    </row>
    <row r="864" spans="1:22" ht="13.35" customHeight="1" x14ac:dyDescent="0.2">
      <c r="F864" s="77"/>
      <c r="G864" s="77"/>
      <c r="H864" s="77"/>
    </row>
    <row r="865" spans="1:22" ht="11.45" customHeight="1" x14ac:dyDescent="0.2">
      <c r="A865" s="77" t="s">
        <v>383</v>
      </c>
      <c r="B865" s="77"/>
      <c r="C865" s="77"/>
      <c r="D865" s="77"/>
      <c r="E865" s="77"/>
      <c r="F865" s="90" t="s">
        <v>384</v>
      </c>
      <c r="G865" s="90"/>
      <c r="H865" s="90"/>
      <c r="J865" s="44">
        <v>9754.7000000000007</v>
      </c>
      <c r="L865" s="44">
        <v>0</v>
      </c>
      <c r="N865" s="44">
        <v>0</v>
      </c>
      <c r="P865" s="73"/>
      <c r="Q865" s="73"/>
      <c r="S865" s="44">
        <v>0</v>
      </c>
      <c r="U865" s="78">
        <v>0</v>
      </c>
      <c r="V865" s="78"/>
    </row>
    <row r="866" spans="1:22" ht="13.35" customHeight="1" x14ac:dyDescent="0.2">
      <c r="F866" s="90"/>
      <c r="G866" s="90"/>
      <c r="H866" s="90"/>
    </row>
    <row r="867" spans="1:22" ht="11.45" customHeight="1" x14ac:dyDescent="0.2">
      <c r="A867" s="91" t="s">
        <v>116</v>
      </c>
      <c r="B867" s="91"/>
      <c r="C867" s="91"/>
      <c r="D867" s="91"/>
      <c r="F867" s="91" t="s">
        <v>117</v>
      </c>
      <c r="G867" s="91"/>
      <c r="H867" s="91"/>
      <c r="J867" s="45">
        <v>9754.7000000000007</v>
      </c>
      <c r="L867" s="45">
        <v>0</v>
      </c>
      <c r="N867" s="45">
        <v>0</v>
      </c>
      <c r="P867" s="92"/>
      <c r="Q867" s="92"/>
      <c r="S867" s="45">
        <v>0</v>
      </c>
      <c r="U867" s="93">
        <v>0</v>
      </c>
      <c r="V867" s="93"/>
    </row>
    <row r="868" spans="1:22" ht="13.7" customHeight="1" x14ac:dyDescent="0.2">
      <c r="B868" s="77" t="s">
        <v>58</v>
      </c>
      <c r="C868" s="77"/>
      <c r="F868" s="77" t="s">
        <v>59</v>
      </c>
      <c r="G868" s="77"/>
      <c r="H868" s="77"/>
      <c r="J868" s="44">
        <v>9754.7000000000007</v>
      </c>
      <c r="L868" s="44">
        <v>0</v>
      </c>
      <c r="N868" s="44">
        <v>0</v>
      </c>
      <c r="P868" s="73"/>
      <c r="Q868" s="73"/>
      <c r="S868" s="44">
        <v>0</v>
      </c>
      <c r="U868" s="78">
        <v>0</v>
      </c>
      <c r="V868" s="78"/>
    </row>
    <row r="869" spans="1:22" ht="13.7" customHeight="1" x14ac:dyDescent="0.2">
      <c r="B869" s="46" t="s">
        <v>60</v>
      </c>
      <c r="F869" s="77" t="s">
        <v>61</v>
      </c>
      <c r="G869" s="77"/>
      <c r="H869" s="77"/>
      <c r="J869" s="44">
        <v>9754.7000000000007</v>
      </c>
      <c r="L869" s="44">
        <v>0</v>
      </c>
      <c r="N869" s="44">
        <v>0</v>
      </c>
      <c r="P869" s="73"/>
      <c r="Q869" s="73"/>
      <c r="S869" s="44">
        <v>0</v>
      </c>
      <c r="U869" s="78">
        <v>0</v>
      </c>
      <c r="V869" s="78"/>
    </row>
    <row r="870" spans="1:22" ht="4.3499999999999996" customHeight="1" x14ac:dyDescent="0.2">
      <c r="J870" s="78">
        <v>4378265.1099999994</v>
      </c>
      <c r="L870" s="78">
        <v>9761635</v>
      </c>
      <c r="N870" s="78">
        <v>11285000</v>
      </c>
      <c r="P870" s="73">
        <v>115.60563368738947</v>
      </c>
      <c r="Q870" s="73"/>
      <c r="S870" s="78">
        <v>6653974</v>
      </c>
      <c r="U870" s="78">
        <v>7780478</v>
      </c>
      <c r="V870" s="78"/>
    </row>
    <row r="871" spans="1:22" ht="9.6" customHeight="1" x14ac:dyDescent="0.2">
      <c r="G871" s="40" t="s">
        <v>385</v>
      </c>
      <c r="J871" s="78"/>
      <c r="L871" s="78"/>
      <c r="N871" s="78"/>
      <c r="P871" s="73"/>
      <c r="Q871" s="73"/>
      <c r="S871" s="78"/>
      <c r="U871" s="78"/>
      <c r="V871" s="78"/>
    </row>
    <row r="872" spans="1:22" ht="6.2" customHeight="1" x14ac:dyDescent="0.2">
      <c r="Q872" s="89" t="s">
        <v>83</v>
      </c>
      <c r="R872" s="89"/>
      <c r="S872" s="89"/>
      <c r="T872" s="89"/>
      <c r="U872" s="89"/>
      <c r="V872" s="89"/>
    </row>
    <row r="873" spans="1:22" ht="11.1" customHeight="1" x14ac:dyDescent="0.2">
      <c r="A873" s="72" t="s">
        <v>84</v>
      </c>
      <c r="B873" s="72"/>
      <c r="C873" s="72"/>
      <c r="Q873" s="89"/>
      <c r="R873" s="89"/>
      <c r="S873" s="89"/>
      <c r="T873" s="89"/>
      <c r="U873" s="89"/>
      <c r="V873" s="89"/>
    </row>
  </sheetData>
  <mergeCells count="2816">
    <mergeCell ref="A10:D10"/>
    <mergeCell ref="F10:H10"/>
    <mergeCell ref="P10:Q10"/>
    <mergeCell ref="U10:V10"/>
    <mergeCell ref="A11:D11"/>
    <mergeCell ref="F11:H11"/>
    <mergeCell ref="P11:Q11"/>
    <mergeCell ref="U11:V11"/>
    <mergeCell ref="A8:E8"/>
    <mergeCell ref="F8:H8"/>
    <mergeCell ref="P8:Q8"/>
    <mergeCell ref="U8:V8"/>
    <mergeCell ref="A9:E9"/>
    <mergeCell ref="F9:H9"/>
    <mergeCell ref="P9:Q9"/>
    <mergeCell ref="U9:V9"/>
    <mergeCell ref="B1:V1"/>
    <mergeCell ref="B2:V2"/>
    <mergeCell ref="B3:V3"/>
    <mergeCell ref="B4:U4"/>
    <mergeCell ref="A6:H6"/>
    <mergeCell ref="P6:Q6"/>
    <mergeCell ref="T6:V6"/>
    <mergeCell ref="F16:H16"/>
    <mergeCell ref="P16:Q16"/>
    <mergeCell ref="U16:V16"/>
    <mergeCell ref="A17:E17"/>
    <mergeCell ref="F17:H17"/>
    <mergeCell ref="P17:Q17"/>
    <mergeCell ref="U17:V17"/>
    <mergeCell ref="A14:D14"/>
    <mergeCell ref="F14:H14"/>
    <mergeCell ref="P14:Q14"/>
    <mergeCell ref="U14:V14"/>
    <mergeCell ref="B15:C15"/>
    <mergeCell ref="F15:H15"/>
    <mergeCell ref="P15:Q15"/>
    <mergeCell ref="U15:V15"/>
    <mergeCell ref="A12:E12"/>
    <mergeCell ref="F12:H12"/>
    <mergeCell ref="P12:Q12"/>
    <mergeCell ref="U12:V12"/>
    <mergeCell ref="A13:E13"/>
    <mergeCell ref="F13:H13"/>
    <mergeCell ref="P13:Q13"/>
    <mergeCell ref="U13:V13"/>
    <mergeCell ref="A22:D22"/>
    <mergeCell ref="F22:H22"/>
    <mergeCell ref="P22:Q22"/>
    <mergeCell ref="U22:V22"/>
    <mergeCell ref="B23:C23"/>
    <mergeCell ref="F23:H23"/>
    <mergeCell ref="P23:Q23"/>
    <mergeCell ref="U23:V23"/>
    <mergeCell ref="F20:H20"/>
    <mergeCell ref="P20:Q20"/>
    <mergeCell ref="U20:V20"/>
    <mergeCell ref="A21:E21"/>
    <mergeCell ref="F21:H21"/>
    <mergeCell ref="P21:Q21"/>
    <mergeCell ref="U21:V21"/>
    <mergeCell ref="A18:D18"/>
    <mergeCell ref="F18:H18"/>
    <mergeCell ref="P18:Q18"/>
    <mergeCell ref="U18:V18"/>
    <mergeCell ref="B19:C19"/>
    <mergeCell ref="F19:H19"/>
    <mergeCell ref="P19:Q19"/>
    <mergeCell ref="U19:V19"/>
    <mergeCell ref="F28:H28"/>
    <mergeCell ref="P28:Q28"/>
    <mergeCell ref="U28:V28"/>
    <mergeCell ref="A29:E29"/>
    <mergeCell ref="F29:H29"/>
    <mergeCell ref="P29:Q29"/>
    <mergeCell ref="U29:V29"/>
    <mergeCell ref="A26:D26"/>
    <mergeCell ref="F26:H26"/>
    <mergeCell ref="P26:Q26"/>
    <mergeCell ref="U26:V26"/>
    <mergeCell ref="B27:C27"/>
    <mergeCell ref="F27:H27"/>
    <mergeCell ref="P27:Q27"/>
    <mergeCell ref="U27:V27"/>
    <mergeCell ref="F24:H24"/>
    <mergeCell ref="P24:Q24"/>
    <mergeCell ref="U24:V24"/>
    <mergeCell ref="A25:E25"/>
    <mergeCell ref="F25:H25"/>
    <mergeCell ref="P25:Q25"/>
    <mergeCell ref="U25:V25"/>
    <mergeCell ref="A34:D34"/>
    <mergeCell ref="F34:H34"/>
    <mergeCell ref="P34:Q34"/>
    <mergeCell ref="U34:V34"/>
    <mergeCell ref="B35:C35"/>
    <mergeCell ref="F35:H36"/>
    <mergeCell ref="P35:Q35"/>
    <mergeCell ref="U35:V35"/>
    <mergeCell ref="F32:H32"/>
    <mergeCell ref="P32:Q32"/>
    <mergeCell ref="U32:V32"/>
    <mergeCell ref="A33:E33"/>
    <mergeCell ref="F33:H33"/>
    <mergeCell ref="P33:Q33"/>
    <mergeCell ref="U33:V33"/>
    <mergeCell ref="A30:D30"/>
    <mergeCell ref="F30:H30"/>
    <mergeCell ref="P30:Q30"/>
    <mergeCell ref="U30:V30"/>
    <mergeCell ref="B31:C31"/>
    <mergeCell ref="F31:H31"/>
    <mergeCell ref="P31:Q31"/>
    <mergeCell ref="U31:V31"/>
    <mergeCell ref="A43:E43"/>
    <mergeCell ref="F43:H43"/>
    <mergeCell ref="P43:Q43"/>
    <mergeCell ref="U43:V43"/>
    <mergeCell ref="A44:E44"/>
    <mergeCell ref="F44:H44"/>
    <mergeCell ref="P44:Q44"/>
    <mergeCell ref="U44:V44"/>
    <mergeCell ref="B39:C39"/>
    <mergeCell ref="F39:H40"/>
    <mergeCell ref="P39:Q39"/>
    <mergeCell ref="U39:V39"/>
    <mergeCell ref="F41:H41"/>
    <mergeCell ref="P41:Q41"/>
    <mergeCell ref="U41:V41"/>
    <mergeCell ref="F37:H37"/>
    <mergeCell ref="P37:Q37"/>
    <mergeCell ref="U37:V37"/>
    <mergeCell ref="A38:D38"/>
    <mergeCell ref="F38:H38"/>
    <mergeCell ref="P38:Q38"/>
    <mergeCell ref="U38:V38"/>
    <mergeCell ref="A49:D49"/>
    <mergeCell ref="F49:H49"/>
    <mergeCell ref="P49:Q49"/>
    <mergeCell ref="U49:V49"/>
    <mergeCell ref="B50:C50"/>
    <mergeCell ref="F50:H50"/>
    <mergeCell ref="P50:Q50"/>
    <mergeCell ref="U50:V50"/>
    <mergeCell ref="A47:E47"/>
    <mergeCell ref="F47:H47"/>
    <mergeCell ref="P47:Q47"/>
    <mergeCell ref="U47:V47"/>
    <mergeCell ref="A48:E48"/>
    <mergeCell ref="F48:H48"/>
    <mergeCell ref="P48:Q48"/>
    <mergeCell ref="U48:V48"/>
    <mergeCell ref="A45:D45"/>
    <mergeCell ref="F45:H45"/>
    <mergeCell ref="P45:Q45"/>
    <mergeCell ref="U45:V45"/>
    <mergeCell ref="A46:D46"/>
    <mergeCell ref="F46:H46"/>
    <mergeCell ref="P46:Q46"/>
    <mergeCell ref="U46:V46"/>
    <mergeCell ref="B55:C55"/>
    <mergeCell ref="F55:H55"/>
    <mergeCell ref="P55:Q55"/>
    <mergeCell ref="U55:V55"/>
    <mergeCell ref="F56:H56"/>
    <mergeCell ref="P56:Q56"/>
    <mergeCell ref="U56:V56"/>
    <mergeCell ref="A53:E53"/>
    <mergeCell ref="F53:H53"/>
    <mergeCell ref="P53:Q53"/>
    <mergeCell ref="U53:V53"/>
    <mergeCell ref="A54:D54"/>
    <mergeCell ref="F54:H54"/>
    <mergeCell ref="P54:Q54"/>
    <mergeCell ref="U54:V54"/>
    <mergeCell ref="F51:H51"/>
    <mergeCell ref="P51:Q51"/>
    <mergeCell ref="U51:V51"/>
    <mergeCell ref="F52:H52"/>
    <mergeCell ref="P52:Q52"/>
    <mergeCell ref="U52:V52"/>
    <mergeCell ref="A61:E61"/>
    <mergeCell ref="F61:H61"/>
    <mergeCell ref="P61:Q61"/>
    <mergeCell ref="U61:V61"/>
    <mergeCell ref="A62:D62"/>
    <mergeCell ref="F62:H62"/>
    <mergeCell ref="P62:Q62"/>
    <mergeCell ref="U62:V62"/>
    <mergeCell ref="B59:C59"/>
    <mergeCell ref="F59:H59"/>
    <mergeCell ref="P59:Q59"/>
    <mergeCell ref="U59:V59"/>
    <mergeCell ref="F60:H60"/>
    <mergeCell ref="P60:Q60"/>
    <mergeCell ref="U60:V60"/>
    <mergeCell ref="A57:E57"/>
    <mergeCell ref="F57:H57"/>
    <mergeCell ref="P57:Q57"/>
    <mergeCell ref="U57:V57"/>
    <mergeCell ref="A58:D58"/>
    <mergeCell ref="F58:H58"/>
    <mergeCell ref="P58:Q58"/>
    <mergeCell ref="U58:V58"/>
    <mergeCell ref="B67:C67"/>
    <mergeCell ref="F67:H67"/>
    <mergeCell ref="P67:Q67"/>
    <mergeCell ref="U67:V67"/>
    <mergeCell ref="F68:H68"/>
    <mergeCell ref="P68:Q68"/>
    <mergeCell ref="U68:V68"/>
    <mergeCell ref="A65:E65"/>
    <mergeCell ref="F65:H65"/>
    <mergeCell ref="P65:Q65"/>
    <mergeCell ref="U65:V65"/>
    <mergeCell ref="A66:D66"/>
    <mergeCell ref="F66:H66"/>
    <mergeCell ref="P66:Q66"/>
    <mergeCell ref="U66:V66"/>
    <mergeCell ref="B63:C63"/>
    <mergeCell ref="F63:H63"/>
    <mergeCell ref="P63:Q63"/>
    <mergeCell ref="U63:V63"/>
    <mergeCell ref="F64:H64"/>
    <mergeCell ref="P64:Q64"/>
    <mergeCell ref="U64:V64"/>
    <mergeCell ref="A73:E73"/>
    <mergeCell ref="F73:H73"/>
    <mergeCell ref="P73:Q73"/>
    <mergeCell ref="U73:V73"/>
    <mergeCell ref="A74:E74"/>
    <mergeCell ref="F74:H74"/>
    <mergeCell ref="P74:Q74"/>
    <mergeCell ref="U74:V74"/>
    <mergeCell ref="B71:C71"/>
    <mergeCell ref="F71:H71"/>
    <mergeCell ref="P71:Q71"/>
    <mergeCell ref="U71:V71"/>
    <mergeCell ref="F72:H72"/>
    <mergeCell ref="P72:Q72"/>
    <mergeCell ref="U72:V72"/>
    <mergeCell ref="A69:E69"/>
    <mergeCell ref="F69:H69"/>
    <mergeCell ref="P69:Q69"/>
    <mergeCell ref="U69:V69"/>
    <mergeCell ref="A70:D70"/>
    <mergeCell ref="F70:H70"/>
    <mergeCell ref="P70:Q70"/>
    <mergeCell ref="U70:V70"/>
    <mergeCell ref="A79:E79"/>
    <mergeCell ref="F79:H79"/>
    <mergeCell ref="P79:Q79"/>
    <mergeCell ref="U79:V79"/>
    <mergeCell ref="A80:D80"/>
    <mergeCell ref="F80:H80"/>
    <mergeCell ref="P80:Q80"/>
    <mergeCell ref="U80:V80"/>
    <mergeCell ref="F77:H77"/>
    <mergeCell ref="P77:Q77"/>
    <mergeCell ref="U77:V77"/>
    <mergeCell ref="A78:E78"/>
    <mergeCell ref="F78:H78"/>
    <mergeCell ref="P78:Q78"/>
    <mergeCell ref="U78:V78"/>
    <mergeCell ref="A75:D75"/>
    <mergeCell ref="F75:H75"/>
    <mergeCell ref="P75:Q75"/>
    <mergeCell ref="U75:V75"/>
    <mergeCell ref="B76:C76"/>
    <mergeCell ref="F76:H76"/>
    <mergeCell ref="P76:Q76"/>
    <mergeCell ref="U76:V76"/>
    <mergeCell ref="B85:C85"/>
    <mergeCell ref="F85:H85"/>
    <mergeCell ref="P85:Q85"/>
    <mergeCell ref="U85:V85"/>
    <mergeCell ref="F86:H86"/>
    <mergeCell ref="P86:Q86"/>
    <mergeCell ref="U86:V86"/>
    <mergeCell ref="A83:E83"/>
    <mergeCell ref="F83:H83"/>
    <mergeCell ref="P83:Q83"/>
    <mergeCell ref="U83:V83"/>
    <mergeCell ref="A84:D84"/>
    <mergeCell ref="F84:H84"/>
    <mergeCell ref="P84:Q84"/>
    <mergeCell ref="U84:V84"/>
    <mergeCell ref="B81:C81"/>
    <mergeCell ref="F81:H81"/>
    <mergeCell ref="P81:Q81"/>
    <mergeCell ref="U81:V81"/>
    <mergeCell ref="F82:H82"/>
    <mergeCell ref="P82:Q82"/>
    <mergeCell ref="U82:V82"/>
    <mergeCell ref="A92:D92"/>
    <mergeCell ref="F92:H92"/>
    <mergeCell ref="P92:Q92"/>
    <mergeCell ref="U92:V92"/>
    <mergeCell ref="A93:D93"/>
    <mergeCell ref="F93:H93"/>
    <mergeCell ref="P93:Q93"/>
    <mergeCell ref="U93:V93"/>
    <mergeCell ref="A90:D90"/>
    <mergeCell ref="F90:H90"/>
    <mergeCell ref="P90:Q90"/>
    <mergeCell ref="U90:V90"/>
    <mergeCell ref="A91:D91"/>
    <mergeCell ref="F91:H91"/>
    <mergeCell ref="P91:Q91"/>
    <mergeCell ref="U91:V91"/>
    <mergeCell ref="A88:E88"/>
    <mergeCell ref="F88:H88"/>
    <mergeCell ref="P88:Q88"/>
    <mergeCell ref="U88:V88"/>
    <mergeCell ref="A89:E89"/>
    <mergeCell ref="F89:H89"/>
    <mergeCell ref="P89:Q89"/>
    <mergeCell ref="U89:V89"/>
    <mergeCell ref="A98:E98"/>
    <mergeCell ref="F98:H98"/>
    <mergeCell ref="P98:Q98"/>
    <mergeCell ref="U98:V98"/>
    <mergeCell ref="A99:D99"/>
    <mergeCell ref="F99:H99"/>
    <mergeCell ref="P99:Q99"/>
    <mergeCell ref="U99:V99"/>
    <mergeCell ref="A96:D96"/>
    <mergeCell ref="F96:H96"/>
    <mergeCell ref="P96:Q96"/>
    <mergeCell ref="U96:V96"/>
    <mergeCell ref="A97:E97"/>
    <mergeCell ref="F97:H97"/>
    <mergeCell ref="P97:Q97"/>
    <mergeCell ref="U97:V97"/>
    <mergeCell ref="A94:D94"/>
    <mergeCell ref="F94:H94"/>
    <mergeCell ref="P94:Q94"/>
    <mergeCell ref="U94:V94"/>
    <mergeCell ref="A95:D95"/>
    <mergeCell ref="F95:H95"/>
    <mergeCell ref="P95:Q95"/>
    <mergeCell ref="U95:V95"/>
    <mergeCell ref="A104:D104"/>
    <mergeCell ref="F104:H104"/>
    <mergeCell ref="P104:Q104"/>
    <mergeCell ref="U104:V104"/>
    <mergeCell ref="B105:C105"/>
    <mergeCell ref="F105:H105"/>
    <mergeCell ref="P105:Q105"/>
    <mergeCell ref="U105:V105"/>
    <mergeCell ref="F102:H102"/>
    <mergeCell ref="P102:Q102"/>
    <mergeCell ref="U102:V102"/>
    <mergeCell ref="A103:E103"/>
    <mergeCell ref="F103:H103"/>
    <mergeCell ref="P103:Q103"/>
    <mergeCell ref="U103:V103"/>
    <mergeCell ref="B100:C100"/>
    <mergeCell ref="F100:H100"/>
    <mergeCell ref="P100:Q100"/>
    <mergeCell ref="U100:V100"/>
    <mergeCell ref="F101:H101"/>
    <mergeCell ref="P101:Q101"/>
    <mergeCell ref="U101:V101"/>
    <mergeCell ref="F110:H110"/>
    <mergeCell ref="P110:Q110"/>
    <mergeCell ref="U110:V110"/>
    <mergeCell ref="A111:E111"/>
    <mergeCell ref="F111:H111"/>
    <mergeCell ref="P111:Q111"/>
    <mergeCell ref="U111:V111"/>
    <mergeCell ref="A108:D108"/>
    <mergeCell ref="F108:H108"/>
    <mergeCell ref="P108:Q108"/>
    <mergeCell ref="U108:V108"/>
    <mergeCell ref="B109:C109"/>
    <mergeCell ref="F109:H109"/>
    <mergeCell ref="P109:Q109"/>
    <mergeCell ref="U109:V109"/>
    <mergeCell ref="F106:H106"/>
    <mergeCell ref="P106:Q106"/>
    <mergeCell ref="U106:V106"/>
    <mergeCell ref="A107:E107"/>
    <mergeCell ref="F107:H107"/>
    <mergeCell ref="P107:Q107"/>
    <mergeCell ref="U107:V107"/>
    <mergeCell ref="F117:H118"/>
    <mergeCell ref="P117:Q117"/>
    <mergeCell ref="U117:V117"/>
    <mergeCell ref="A119:E119"/>
    <mergeCell ref="F119:H119"/>
    <mergeCell ref="P119:Q119"/>
    <mergeCell ref="U119:V119"/>
    <mergeCell ref="F114:H114"/>
    <mergeCell ref="P114:Q114"/>
    <mergeCell ref="U114:V114"/>
    <mergeCell ref="B115:C115"/>
    <mergeCell ref="F115:H116"/>
    <mergeCell ref="P115:Q115"/>
    <mergeCell ref="U115:V115"/>
    <mergeCell ref="A112:D112"/>
    <mergeCell ref="F112:H112"/>
    <mergeCell ref="P112:Q112"/>
    <mergeCell ref="U112:V112"/>
    <mergeCell ref="B113:C113"/>
    <mergeCell ref="F113:H113"/>
    <mergeCell ref="P113:Q113"/>
    <mergeCell ref="U113:V113"/>
    <mergeCell ref="B126:C126"/>
    <mergeCell ref="F126:H127"/>
    <mergeCell ref="P126:Q126"/>
    <mergeCell ref="U126:V126"/>
    <mergeCell ref="F128:H129"/>
    <mergeCell ref="P128:Q128"/>
    <mergeCell ref="U128:V128"/>
    <mergeCell ref="F123:H124"/>
    <mergeCell ref="P123:Q123"/>
    <mergeCell ref="U123:V123"/>
    <mergeCell ref="A125:D125"/>
    <mergeCell ref="F125:H125"/>
    <mergeCell ref="P125:Q125"/>
    <mergeCell ref="U125:V125"/>
    <mergeCell ref="A120:D120"/>
    <mergeCell ref="F120:H120"/>
    <mergeCell ref="P120:Q120"/>
    <mergeCell ref="U120:V120"/>
    <mergeCell ref="B121:C121"/>
    <mergeCell ref="F121:H122"/>
    <mergeCell ref="P121:Q121"/>
    <mergeCell ref="U121:V121"/>
    <mergeCell ref="F134:H134"/>
    <mergeCell ref="P134:Q134"/>
    <mergeCell ref="U134:V134"/>
    <mergeCell ref="A135:E135"/>
    <mergeCell ref="F135:H135"/>
    <mergeCell ref="P135:Q135"/>
    <mergeCell ref="U135:V135"/>
    <mergeCell ref="A132:D132"/>
    <mergeCell ref="F132:H132"/>
    <mergeCell ref="P132:Q132"/>
    <mergeCell ref="U132:V132"/>
    <mergeCell ref="B133:C133"/>
    <mergeCell ref="F133:H133"/>
    <mergeCell ref="P133:Q133"/>
    <mergeCell ref="U133:V133"/>
    <mergeCell ref="A130:E130"/>
    <mergeCell ref="F130:H130"/>
    <mergeCell ref="P130:Q130"/>
    <mergeCell ref="U130:V130"/>
    <mergeCell ref="A131:E131"/>
    <mergeCell ref="F131:H131"/>
    <mergeCell ref="P131:Q131"/>
    <mergeCell ref="U131:V131"/>
    <mergeCell ref="A141:E141"/>
    <mergeCell ref="F141:H141"/>
    <mergeCell ref="P141:Q141"/>
    <mergeCell ref="U141:V141"/>
    <mergeCell ref="A142:D142"/>
    <mergeCell ref="F142:H142"/>
    <mergeCell ref="P142:Q142"/>
    <mergeCell ref="U142:V142"/>
    <mergeCell ref="F138:H138"/>
    <mergeCell ref="P138:Q138"/>
    <mergeCell ref="U138:V138"/>
    <mergeCell ref="A139:E139"/>
    <mergeCell ref="F139:H140"/>
    <mergeCell ref="P139:Q139"/>
    <mergeCell ref="U139:V139"/>
    <mergeCell ref="A136:D136"/>
    <mergeCell ref="F136:H136"/>
    <mergeCell ref="P136:Q136"/>
    <mergeCell ref="U136:V136"/>
    <mergeCell ref="B137:C137"/>
    <mergeCell ref="F137:H137"/>
    <mergeCell ref="P137:Q137"/>
    <mergeCell ref="U137:V137"/>
    <mergeCell ref="B147:C147"/>
    <mergeCell ref="F147:H147"/>
    <mergeCell ref="P147:Q147"/>
    <mergeCell ref="U147:V147"/>
    <mergeCell ref="F148:H148"/>
    <mergeCell ref="P148:Q148"/>
    <mergeCell ref="U148:V148"/>
    <mergeCell ref="A145:E145"/>
    <mergeCell ref="F145:H145"/>
    <mergeCell ref="P145:Q145"/>
    <mergeCell ref="U145:V145"/>
    <mergeCell ref="A146:D146"/>
    <mergeCell ref="F146:H146"/>
    <mergeCell ref="P146:Q146"/>
    <mergeCell ref="U146:V146"/>
    <mergeCell ref="B143:C143"/>
    <mergeCell ref="F143:H143"/>
    <mergeCell ref="P143:Q143"/>
    <mergeCell ref="U143:V143"/>
    <mergeCell ref="F144:H144"/>
    <mergeCell ref="P144:Q144"/>
    <mergeCell ref="U144:V144"/>
    <mergeCell ref="B153:C153"/>
    <mergeCell ref="F153:H153"/>
    <mergeCell ref="P153:Q153"/>
    <mergeCell ref="U153:V153"/>
    <mergeCell ref="F154:H154"/>
    <mergeCell ref="P154:Q154"/>
    <mergeCell ref="U154:V154"/>
    <mergeCell ref="F151:H151"/>
    <mergeCell ref="P151:Q151"/>
    <mergeCell ref="U151:V151"/>
    <mergeCell ref="A152:D152"/>
    <mergeCell ref="F152:H152"/>
    <mergeCell ref="P152:Q152"/>
    <mergeCell ref="U152:V152"/>
    <mergeCell ref="A149:D149"/>
    <mergeCell ref="F149:H149"/>
    <mergeCell ref="P149:Q149"/>
    <mergeCell ref="U149:V149"/>
    <mergeCell ref="B150:C150"/>
    <mergeCell ref="F150:H150"/>
    <mergeCell ref="P150:Q150"/>
    <mergeCell ref="U150:V150"/>
    <mergeCell ref="A159:D159"/>
    <mergeCell ref="F159:H159"/>
    <mergeCell ref="P159:Q159"/>
    <mergeCell ref="U159:V159"/>
    <mergeCell ref="B160:C160"/>
    <mergeCell ref="F160:H160"/>
    <mergeCell ref="P160:Q160"/>
    <mergeCell ref="U160:V160"/>
    <mergeCell ref="B157:C157"/>
    <mergeCell ref="F157:H157"/>
    <mergeCell ref="P157:Q157"/>
    <mergeCell ref="U157:V157"/>
    <mergeCell ref="F158:H158"/>
    <mergeCell ref="P158:Q158"/>
    <mergeCell ref="U158:V158"/>
    <mergeCell ref="A155:E155"/>
    <mergeCell ref="F155:H155"/>
    <mergeCell ref="P155:Q155"/>
    <mergeCell ref="U155:V155"/>
    <mergeCell ref="A156:D156"/>
    <mergeCell ref="F156:H156"/>
    <mergeCell ref="P156:Q156"/>
    <mergeCell ref="U156:V156"/>
    <mergeCell ref="F165:H165"/>
    <mergeCell ref="P165:Q165"/>
    <mergeCell ref="U165:V165"/>
    <mergeCell ref="A166:D166"/>
    <mergeCell ref="F166:H166"/>
    <mergeCell ref="P166:Q166"/>
    <mergeCell ref="U166:V166"/>
    <mergeCell ref="A163:D163"/>
    <mergeCell ref="F163:H163"/>
    <mergeCell ref="P163:Q163"/>
    <mergeCell ref="U163:V163"/>
    <mergeCell ref="B164:C164"/>
    <mergeCell ref="F164:H164"/>
    <mergeCell ref="P164:Q164"/>
    <mergeCell ref="U164:V164"/>
    <mergeCell ref="F161:H161"/>
    <mergeCell ref="P161:Q161"/>
    <mergeCell ref="U161:V161"/>
    <mergeCell ref="A162:E162"/>
    <mergeCell ref="F162:H162"/>
    <mergeCell ref="P162:Q162"/>
    <mergeCell ref="U162:V162"/>
    <mergeCell ref="F171:H171"/>
    <mergeCell ref="P171:Q171"/>
    <mergeCell ref="U171:V171"/>
    <mergeCell ref="A172:E172"/>
    <mergeCell ref="F172:H172"/>
    <mergeCell ref="P172:Q172"/>
    <mergeCell ref="U172:V172"/>
    <mergeCell ref="A169:D169"/>
    <mergeCell ref="F169:H169"/>
    <mergeCell ref="P169:Q169"/>
    <mergeCell ref="U169:V169"/>
    <mergeCell ref="B170:C170"/>
    <mergeCell ref="F170:H170"/>
    <mergeCell ref="P170:Q170"/>
    <mergeCell ref="U170:V170"/>
    <mergeCell ref="B167:C167"/>
    <mergeCell ref="F167:H167"/>
    <mergeCell ref="P167:Q167"/>
    <mergeCell ref="U167:V167"/>
    <mergeCell ref="F168:H168"/>
    <mergeCell ref="P168:Q168"/>
    <mergeCell ref="U168:V168"/>
    <mergeCell ref="B177:C177"/>
    <mergeCell ref="F177:H177"/>
    <mergeCell ref="P177:Q177"/>
    <mergeCell ref="U177:V177"/>
    <mergeCell ref="F178:H178"/>
    <mergeCell ref="P178:Q178"/>
    <mergeCell ref="U178:V178"/>
    <mergeCell ref="F175:H175"/>
    <mergeCell ref="P175:Q175"/>
    <mergeCell ref="U175:V175"/>
    <mergeCell ref="A176:D176"/>
    <mergeCell ref="F176:H176"/>
    <mergeCell ref="P176:Q176"/>
    <mergeCell ref="U176:V176"/>
    <mergeCell ref="A173:D173"/>
    <mergeCell ref="F173:H173"/>
    <mergeCell ref="P173:Q173"/>
    <mergeCell ref="U173:V173"/>
    <mergeCell ref="B174:C174"/>
    <mergeCell ref="F174:H174"/>
    <mergeCell ref="P174:Q174"/>
    <mergeCell ref="U174:V174"/>
    <mergeCell ref="B183:C183"/>
    <mergeCell ref="F183:H183"/>
    <mergeCell ref="P183:Q183"/>
    <mergeCell ref="U183:V183"/>
    <mergeCell ref="F184:H184"/>
    <mergeCell ref="P184:Q184"/>
    <mergeCell ref="U184:V184"/>
    <mergeCell ref="F181:H181"/>
    <mergeCell ref="P181:Q181"/>
    <mergeCell ref="U181:V181"/>
    <mergeCell ref="A182:D182"/>
    <mergeCell ref="F182:H182"/>
    <mergeCell ref="P182:Q182"/>
    <mergeCell ref="U182:V182"/>
    <mergeCell ref="A179:D179"/>
    <mergeCell ref="F179:H179"/>
    <mergeCell ref="P179:Q179"/>
    <mergeCell ref="U179:V179"/>
    <mergeCell ref="B180:C180"/>
    <mergeCell ref="F180:H180"/>
    <mergeCell ref="P180:Q180"/>
    <mergeCell ref="U180:V180"/>
    <mergeCell ref="A189:D189"/>
    <mergeCell ref="F189:H189"/>
    <mergeCell ref="P189:Q189"/>
    <mergeCell ref="U189:V189"/>
    <mergeCell ref="B190:C190"/>
    <mergeCell ref="F190:H190"/>
    <mergeCell ref="P190:Q190"/>
    <mergeCell ref="U190:V190"/>
    <mergeCell ref="F187:H187"/>
    <mergeCell ref="P187:Q187"/>
    <mergeCell ref="U187:V187"/>
    <mergeCell ref="A188:E188"/>
    <mergeCell ref="F188:H188"/>
    <mergeCell ref="P188:Q188"/>
    <mergeCell ref="U188:V188"/>
    <mergeCell ref="A185:D185"/>
    <mergeCell ref="F185:H185"/>
    <mergeCell ref="P185:Q185"/>
    <mergeCell ref="U185:V185"/>
    <mergeCell ref="B186:C186"/>
    <mergeCell ref="F186:H186"/>
    <mergeCell ref="P186:Q186"/>
    <mergeCell ref="U186:V186"/>
    <mergeCell ref="A197:D197"/>
    <mergeCell ref="F197:H197"/>
    <mergeCell ref="P197:Q197"/>
    <mergeCell ref="U197:V197"/>
    <mergeCell ref="B198:C198"/>
    <mergeCell ref="F198:H198"/>
    <mergeCell ref="P198:Q198"/>
    <mergeCell ref="U198:V198"/>
    <mergeCell ref="B194:C194"/>
    <mergeCell ref="F194:H194"/>
    <mergeCell ref="P194:Q194"/>
    <mergeCell ref="U194:V194"/>
    <mergeCell ref="F195:H196"/>
    <mergeCell ref="P195:Q195"/>
    <mergeCell ref="U195:V195"/>
    <mergeCell ref="F191:H192"/>
    <mergeCell ref="P191:Q191"/>
    <mergeCell ref="U191:V191"/>
    <mergeCell ref="A193:D193"/>
    <mergeCell ref="F193:H193"/>
    <mergeCell ref="P193:Q193"/>
    <mergeCell ref="U193:V193"/>
    <mergeCell ref="F204:H204"/>
    <mergeCell ref="P204:Q204"/>
    <mergeCell ref="U204:V204"/>
    <mergeCell ref="A205:D205"/>
    <mergeCell ref="F205:H205"/>
    <mergeCell ref="P205:Q205"/>
    <mergeCell ref="U205:V205"/>
    <mergeCell ref="A202:D202"/>
    <mergeCell ref="F202:H202"/>
    <mergeCell ref="P202:Q202"/>
    <mergeCell ref="U202:V202"/>
    <mergeCell ref="B203:C203"/>
    <mergeCell ref="F203:H203"/>
    <mergeCell ref="P203:Q203"/>
    <mergeCell ref="U203:V203"/>
    <mergeCell ref="F199:H200"/>
    <mergeCell ref="P199:Q199"/>
    <mergeCell ref="U199:V199"/>
    <mergeCell ref="A201:E201"/>
    <mergeCell ref="F201:H201"/>
    <mergeCell ref="P201:Q201"/>
    <mergeCell ref="U201:V201"/>
    <mergeCell ref="F210:H210"/>
    <mergeCell ref="P210:Q210"/>
    <mergeCell ref="U210:V210"/>
    <mergeCell ref="A211:E211"/>
    <mergeCell ref="F211:H211"/>
    <mergeCell ref="P211:Q211"/>
    <mergeCell ref="U211:V211"/>
    <mergeCell ref="A208:D208"/>
    <mergeCell ref="F208:H208"/>
    <mergeCell ref="P208:Q208"/>
    <mergeCell ref="U208:V208"/>
    <mergeCell ref="B209:C209"/>
    <mergeCell ref="F209:H209"/>
    <mergeCell ref="P209:Q209"/>
    <mergeCell ref="U209:V209"/>
    <mergeCell ref="B206:C206"/>
    <mergeCell ref="F206:H206"/>
    <mergeCell ref="P206:Q206"/>
    <mergeCell ref="U206:V206"/>
    <mergeCell ref="F207:H207"/>
    <mergeCell ref="P207:Q207"/>
    <mergeCell ref="U207:V207"/>
    <mergeCell ref="B216:C216"/>
    <mergeCell ref="F216:H216"/>
    <mergeCell ref="P216:Q216"/>
    <mergeCell ref="U216:V216"/>
    <mergeCell ref="F217:H217"/>
    <mergeCell ref="P217:Q217"/>
    <mergeCell ref="U217:V217"/>
    <mergeCell ref="F214:H214"/>
    <mergeCell ref="P214:Q214"/>
    <mergeCell ref="U214:V214"/>
    <mergeCell ref="A215:D215"/>
    <mergeCell ref="F215:H215"/>
    <mergeCell ref="P215:Q215"/>
    <mergeCell ref="U215:V215"/>
    <mergeCell ref="A212:D212"/>
    <mergeCell ref="F212:H212"/>
    <mergeCell ref="P212:Q212"/>
    <mergeCell ref="U212:V212"/>
    <mergeCell ref="B213:C213"/>
    <mergeCell ref="F213:H213"/>
    <mergeCell ref="P213:Q213"/>
    <mergeCell ref="U213:V213"/>
    <mergeCell ref="A222:D222"/>
    <mergeCell ref="F222:H222"/>
    <mergeCell ref="P222:Q222"/>
    <mergeCell ref="U222:V222"/>
    <mergeCell ref="B223:C223"/>
    <mergeCell ref="F223:H223"/>
    <mergeCell ref="P223:Q223"/>
    <mergeCell ref="U223:V223"/>
    <mergeCell ref="F220:H220"/>
    <mergeCell ref="P220:Q220"/>
    <mergeCell ref="U220:V220"/>
    <mergeCell ref="A221:E221"/>
    <mergeCell ref="F221:H221"/>
    <mergeCell ref="P221:Q221"/>
    <mergeCell ref="U221:V221"/>
    <mergeCell ref="A218:D218"/>
    <mergeCell ref="F218:H218"/>
    <mergeCell ref="P218:Q218"/>
    <mergeCell ref="U218:V218"/>
    <mergeCell ref="B219:C219"/>
    <mergeCell ref="F219:H219"/>
    <mergeCell ref="P219:Q219"/>
    <mergeCell ref="U219:V219"/>
    <mergeCell ref="A228:E228"/>
    <mergeCell ref="F228:H228"/>
    <mergeCell ref="P228:Q228"/>
    <mergeCell ref="U228:V228"/>
    <mergeCell ref="A229:D229"/>
    <mergeCell ref="F229:H229"/>
    <mergeCell ref="P229:Q229"/>
    <mergeCell ref="U229:V229"/>
    <mergeCell ref="B226:C226"/>
    <mergeCell ref="F226:H226"/>
    <mergeCell ref="P226:Q226"/>
    <mergeCell ref="U226:V226"/>
    <mergeCell ref="F227:H227"/>
    <mergeCell ref="P227:Q227"/>
    <mergeCell ref="U227:V227"/>
    <mergeCell ref="F224:H224"/>
    <mergeCell ref="P224:Q224"/>
    <mergeCell ref="U224:V224"/>
    <mergeCell ref="A225:D225"/>
    <mergeCell ref="F225:H225"/>
    <mergeCell ref="P225:Q225"/>
    <mergeCell ref="U225:V225"/>
    <mergeCell ref="A235:E235"/>
    <mergeCell ref="F235:H235"/>
    <mergeCell ref="P235:Q235"/>
    <mergeCell ref="U235:V235"/>
    <mergeCell ref="A236:D236"/>
    <mergeCell ref="F236:H236"/>
    <mergeCell ref="P236:Q236"/>
    <mergeCell ref="U236:V236"/>
    <mergeCell ref="B232:C232"/>
    <mergeCell ref="F232:H232"/>
    <mergeCell ref="P232:Q232"/>
    <mergeCell ref="U232:V232"/>
    <mergeCell ref="F233:H234"/>
    <mergeCell ref="P233:Q233"/>
    <mergeCell ref="U233:V233"/>
    <mergeCell ref="B230:C230"/>
    <mergeCell ref="F230:H230"/>
    <mergeCell ref="P230:Q230"/>
    <mergeCell ref="U230:V230"/>
    <mergeCell ref="F231:H231"/>
    <mergeCell ref="P231:Q231"/>
    <mergeCell ref="U231:V231"/>
    <mergeCell ref="F241:H241"/>
    <mergeCell ref="P241:Q241"/>
    <mergeCell ref="U241:V241"/>
    <mergeCell ref="A242:E242"/>
    <mergeCell ref="F242:H242"/>
    <mergeCell ref="P242:Q242"/>
    <mergeCell ref="U242:V242"/>
    <mergeCell ref="A239:D239"/>
    <mergeCell ref="F239:H239"/>
    <mergeCell ref="P239:Q239"/>
    <mergeCell ref="U239:V239"/>
    <mergeCell ref="B240:C240"/>
    <mergeCell ref="F240:H240"/>
    <mergeCell ref="P240:Q240"/>
    <mergeCell ref="U240:V240"/>
    <mergeCell ref="B237:C237"/>
    <mergeCell ref="F237:H237"/>
    <mergeCell ref="P237:Q237"/>
    <mergeCell ref="U237:V237"/>
    <mergeCell ref="F238:H238"/>
    <mergeCell ref="P238:Q238"/>
    <mergeCell ref="U238:V238"/>
    <mergeCell ref="B247:C247"/>
    <mergeCell ref="F247:H247"/>
    <mergeCell ref="P247:Q247"/>
    <mergeCell ref="U247:V247"/>
    <mergeCell ref="F248:H248"/>
    <mergeCell ref="P248:Q248"/>
    <mergeCell ref="U248:V248"/>
    <mergeCell ref="F245:H245"/>
    <mergeCell ref="P245:Q245"/>
    <mergeCell ref="U245:V245"/>
    <mergeCell ref="A246:D246"/>
    <mergeCell ref="F246:H246"/>
    <mergeCell ref="P246:Q246"/>
    <mergeCell ref="U246:V246"/>
    <mergeCell ref="A243:D243"/>
    <mergeCell ref="F243:H243"/>
    <mergeCell ref="P243:Q243"/>
    <mergeCell ref="U243:V243"/>
    <mergeCell ref="B244:C244"/>
    <mergeCell ref="F244:H244"/>
    <mergeCell ref="P244:Q244"/>
    <mergeCell ref="U244:V244"/>
    <mergeCell ref="A253:E253"/>
    <mergeCell ref="F253:H254"/>
    <mergeCell ref="P253:Q253"/>
    <mergeCell ref="U253:V253"/>
    <mergeCell ref="A255:D255"/>
    <mergeCell ref="F255:H255"/>
    <mergeCell ref="P255:Q255"/>
    <mergeCell ref="U255:V255"/>
    <mergeCell ref="B251:C251"/>
    <mergeCell ref="F251:H251"/>
    <mergeCell ref="P251:Q251"/>
    <mergeCell ref="U251:V251"/>
    <mergeCell ref="F252:H252"/>
    <mergeCell ref="P252:Q252"/>
    <mergeCell ref="U252:V252"/>
    <mergeCell ref="A249:E249"/>
    <mergeCell ref="F249:H249"/>
    <mergeCell ref="P249:Q249"/>
    <mergeCell ref="U249:V249"/>
    <mergeCell ref="A250:D250"/>
    <mergeCell ref="F250:H250"/>
    <mergeCell ref="P250:Q250"/>
    <mergeCell ref="U250:V250"/>
    <mergeCell ref="B262:C262"/>
    <mergeCell ref="F262:H262"/>
    <mergeCell ref="P262:Q262"/>
    <mergeCell ref="U262:V262"/>
    <mergeCell ref="F263:H263"/>
    <mergeCell ref="P263:Q263"/>
    <mergeCell ref="U263:V263"/>
    <mergeCell ref="A259:E259"/>
    <mergeCell ref="F259:H260"/>
    <mergeCell ref="P259:Q259"/>
    <mergeCell ref="U259:V259"/>
    <mergeCell ref="A261:D261"/>
    <mergeCell ref="F261:H261"/>
    <mergeCell ref="P261:Q261"/>
    <mergeCell ref="U261:V261"/>
    <mergeCell ref="B256:C256"/>
    <mergeCell ref="F256:H256"/>
    <mergeCell ref="P256:Q256"/>
    <mergeCell ref="U256:V256"/>
    <mergeCell ref="F257:H258"/>
    <mergeCell ref="P257:Q257"/>
    <mergeCell ref="U257:V257"/>
    <mergeCell ref="A268:E268"/>
    <mergeCell ref="F268:H268"/>
    <mergeCell ref="P268:Q268"/>
    <mergeCell ref="U268:V268"/>
    <mergeCell ref="A269:E269"/>
    <mergeCell ref="F269:H269"/>
    <mergeCell ref="P269:Q269"/>
    <mergeCell ref="U269:V269"/>
    <mergeCell ref="B266:C266"/>
    <mergeCell ref="F266:H266"/>
    <mergeCell ref="P266:Q266"/>
    <mergeCell ref="U266:V266"/>
    <mergeCell ref="F267:H267"/>
    <mergeCell ref="P267:Q267"/>
    <mergeCell ref="U267:V267"/>
    <mergeCell ref="A264:E264"/>
    <mergeCell ref="F264:H264"/>
    <mergeCell ref="P264:Q264"/>
    <mergeCell ref="U264:V264"/>
    <mergeCell ref="A265:D265"/>
    <mergeCell ref="F265:H265"/>
    <mergeCell ref="P265:Q265"/>
    <mergeCell ref="U265:V265"/>
    <mergeCell ref="B274:C274"/>
    <mergeCell ref="F274:H274"/>
    <mergeCell ref="P274:Q274"/>
    <mergeCell ref="U274:V274"/>
    <mergeCell ref="F275:H275"/>
    <mergeCell ref="P275:Q275"/>
    <mergeCell ref="U275:V275"/>
    <mergeCell ref="F272:H272"/>
    <mergeCell ref="P272:Q272"/>
    <mergeCell ref="U272:V272"/>
    <mergeCell ref="A273:D273"/>
    <mergeCell ref="F273:H273"/>
    <mergeCell ref="P273:Q273"/>
    <mergeCell ref="U273:V273"/>
    <mergeCell ref="A270:D270"/>
    <mergeCell ref="F270:H270"/>
    <mergeCell ref="P270:Q270"/>
    <mergeCell ref="U270:V270"/>
    <mergeCell ref="B271:C271"/>
    <mergeCell ref="F271:H271"/>
    <mergeCell ref="P271:Q271"/>
    <mergeCell ref="U271:V271"/>
    <mergeCell ref="A280:E280"/>
    <mergeCell ref="F280:H280"/>
    <mergeCell ref="P280:Q280"/>
    <mergeCell ref="U280:V280"/>
    <mergeCell ref="A281:D281"/>
    <mergeCell ref="F281:H281"/>
    <mergeCell ref="P281:Q281"/>
    <mergeCell ref="U281:V281"/>
    <mergeCell ref="B278:C278"/>
    <mergeCell ref="F278:H278"/>
    <mergeCell ref="P278:Q278"/>
    <mergeCell ref="U278:V278"/>
    <mergeCell ref="F279:H279"/>
    <mergeCell ref="P279:Q279"/>
    <mergeCell ref="U279:V279"/>
    <mergeCell ref="A276:E276"/>
    <mergeCell ref="F276:H276"/>
    <mergeCell ref="P276:Q276"/>
    <mergeCell ref="U276:V276"/>
    <mergeCell ref="A277:D277"/>
    <mergeCell ref="F277:H277"/>
    <mergeCell ref="P277:Q277"/>
    <mergeCell ref="U277:V277"/>
    <mergeCell ref="F286:H286"/>
    <mergeCell ref="P286:Q286"/>
    <mergeCell ref="U286:V286"/>
    <mergeCell ref="A287:E287"/>
    <mergeCell ref="F287:H287"/>
    <mergeCell ref="P287:Q287"/>
    <mergeCell ref="U287:V287"/>
    <mergeCell ref="A284:D284"/>
    <mergeCell ref="F284:H284"/>
    <mergeCell ref="P284:Q284"/>
    <mergeCell ref="U284:V284"/>
    <mergeCell ref="B285:C285"/>
    <mergeCell ref="F285:H285"/>
    <mergeCell ref="P285:Q285"/>
    <mergeCell ref="U285:V285"/>
    <mergeCell ref="B282:C282"/>
    <mergeCell ref="F282:H282"/>
    <mergeCell ref="P282:Q282"/>
    <mergeCell ref="U282:V282"/>
    <mergeCell ref="F283:H283"/>
    <mergeCell ref="P283:Q283"/>
    <mergeCell ref="U283:V283"/>
    <mergeCell ref="A293:D293"/>
    <mergeCell ref="F293:H293"/>
    <mergeCell ref="P293:Q293"/>
    <mergeCell ref="U293:V293"/>
    <mergeCell ref="B294:C294"/>
    <mergeCell ref="F294:H294"/>
    <mergeCell ref="P294:Q294"/>
    <mergeCell ref="U294:V294"/>
    <mergeCell ref="F290:H291"/>
    <mergeCell ref="P290:Q290"/>
    <mergeCell ref="U290:V290"/>
    <mergeCell ref="A292:E292"/>
    <mergeCell ref="F292:H292"/>
    <mergeCell ref="P292:Q292"/>
    <mergeCell ref="U292:V292"/>
    <mergeCell ref="A288:D288"/>
    <mergeCell ref="F288:H288"/>
    <mergeCell ref="P288:Q288"/>
    <mergeCell ref="U288:V288"/>
    <mergeCell ref="B289:C289"/>
    <mergeCell ref="F289:H289"/>
    <mergeCell ref="P289:Q289"/>
    <mergeCell ref="U289:V289"/>
    <mergeCell ref="B300:C300"/>
    <mergeCell ref="F300:H300"/>
    <mergeCell ref="P300:Q300"/>
    <mergeCell ref="U300:V300"/>
    <mergeCell ref="F301:H301"/>
    <mergeCell ref="P301:Q301"/>
    <mergeCell ref="U301:V301"/>
    <mergeCell ref="A298:E298"/>
    <mergeCell ref="F298:H298"/>
    <mergeCell ref="P298:Q298"/>
    <mergeCell ref="U298:V298"/>
    <mergeCell ref="A299:D299"/>
    <mergeCell ref="F299:H299"/>
    <mergeCell ref="P299:Q299"/>
    <mergeCell ref="U299:V299"/>
    <mergeCell ref="F295:H296"/>
    <mergeCell ref="P295:Q295"/>
    <mergeCell ref="U295:V295"/>
    <mergeCell ref="A297:E297"/>
    <mergeCell ref="F297:H297"/>
    <mergeCell ref="P297:Q297"/>
    <mergeCell ref="U297:V297"/>
    <mergeCell ref="A307:E307"/>
    <mergeCell ref="F307:H307"/>
    <mergeCell ref="P307:Q307"/>
    <mergeCell ref="U307:V307"/>
    <mergeCell ref="A308:D308"/>
    <mergeCell ref="F308:H308"/>
    <mergeCell ref="P308:Q308"/>
    <mergeCell ref="U308:V308"/>
    <mergeCell ref="F304:H304"/>
    <mergeCell ref="P304:Q304"/>
    <mergeCell ref="U304:V304"/>
    <mergeCell ref="A305:E305"/>
    <mergeCell ref="F305:H306"/>
    <mergeCell ref="P305:Q305"/>
    <mergeCell ref="U305:V305"/>
    <mergeCell ref="A302:D302"/>
    <mergeCell ref="F302:H302"/>
    <mergeCell ref="P302:Q302"/>
    <mergeCell ref="U302:V302"/>
    <mergeCell ref="B303:C303"/>
    <mergeCell ref="F303:H303"/>
    <mergeCell ref="P303:Q303"/>
    <mergeCell ref="U303:V303"/>
    <mergeCell ref="F314:H315"/>
    <mergeCell ref="P314:Q314"/>
    <mergeCell ref="U314:V314"/>
    <mergeCell ref="A316:E316"/>
    <mergeCell ref="F316:H317"/>
    <mergeCell ref="P316:Q316"/>
    <mergeCell ref="U316:V316"/>
    <mergeCell ref="A312:D312"/>
    <mergeCell ref="F312:H312"/>
    <mergeCell ref="P312:Q312"/>
    <mergeCell ref="U312:V312"/>
    <mergeCell ref="B313:C313"/>
    <mergeCell ref="F313:H313"/>
    <mergeCell ref="P313:Q313"/>
    <mergeCell ref="U313:V313"/>
    <mergeCell ref="B309:C309"/>
    <mergeCell ref="F309:H309"/>
    <mergeCell ref="P309:Q309"/>
    <mergeCell ref="U309:V309"/>
    <mergeCell ref="F310:H311"/>
    <mergeCell ref="P310:Q310"/>
    <mergeCell ref="U310:V310"/>
    <mergeCell ref="F322:H323"/>
    <mergeCell ref="P322:Q322"/>
    <mergeCell ref="U322:V322"/>
    <mergeCell ref="F324:H325"/>
    <mergeCell ref="P324:Q324"/>
    <mergeCell ref="U324:V324"/>
    <mergeCell ref="F320:H320"/>
    <mergeCell ref="P320:Q320"/>
    <mergeCell ref="U320:V320"/>
    <mergeCell ref="B321:C321"/>
    <mergeCell ref="F321:H321"/>
    <mergeCell ref="P321:Q321"/>
    <mergeCell ref="U321:V321"/>
    <mergeCell ref="A318:D318"/>
    <mergeCell ref="F318:H318"/>
    <mergeCell ref="P318:Q318"/>
    <mergeCell ref="U318:V318"/>
    <mergeCell ref="B319:C319"/>
    <mergeCell ref="F319:H319"/>
    <mergeCell ref="P319:Q319"/>
    <mergeCell ref="U319:V319"/>
    <mergeCell ref="A332:D332"/>
    <mergeCell ref="F332:H332"/>
    <mergeCell ref="P332:Q332"/>
    <mergeCell ref="U332:V332"/>
    <mergeCell ref="B333:C333"/>
    <mergeCell ref="F333:H333"/>
    <mergeCell ref="P333:Q333"/>
    <mergeCell ref="U333:V333"/>
    <mergeCell ref="B329:C329"/>
    <mergeCell ref="F329:H329"/>
    <mergeCell ref="P329:Q329"/>
    <mergeCell ref="U329:V329"/>
    <mergeCell ref="F330:H331"/>
    <mergeCell ref="P330:Q330"/>
    <mergeCell ref="U330:V330"/>
    <mergeCell ref="F326:H327"/>
    <mergeCell ref="P326:Q326"/>
    <mergeCell ref="U326:V326"/>
    <mergeCell ref="A328:D328"/>
    <mergeCell ref="F328:H328"/>
    <mergeCell ref="P328:Q328"/>
    <mergeCell ref="U328:V328"/>
    <mergeCell ref="F340:H341"/>
    <mergeCell ref="P340:Q340"/>
    <mergeCell ref="U340:V340"/>
    <mergeCell ref="A342:E342"/>
    <mergeCell ref="F342:H342"/>
    <mergeCell ref="P342:Q342"/>
    <mergeCell ref="U342:V342"/>
    <mergeCell ref="B337:C337"/>
    <mergeCell ref="F337:H337"/>
    <mergeCell ref="P337:Q337"/>
    <mergeCell ref="U337:V337"/>
    <mergeCell ref="F338:H339"/>
    <mergeCell ref="P338:Q338"/>
    <mergeCell ref="U338:V338"/>
    <mergeCell ref="F334:H335"/>
    <mergeCell ref="P334:Q334"/>
    <mergeCell ref="U334:V334"/>
    <mergeCell ref="A336:D336"/>
    <mergeCell ref="F336:H336"/>
    <mergeCell ref="P336:Q336"/>
    <mergeCell ref="U336:V336"/>
    <mergeCell ref="F347:H348"/>
    <mergeCell ref="P347:Q347"/>
    <mergeCell ref="U347:V347"/>
    <mergeCell ref="A349:E349"/>
    <mergeCell ref="F349:H349"/>
    <mergeCell ref="P349:Q349"/>
    <mergeCell ref="U349:V349"/>
    <mergeCell ref="F345:H345"/>
    <mergeCell ref="P345:Q345"/>
    <mergeCell ref="U345:V345"/>
    <mergeCell ref="B346:C346"/>
    <mergeCell ref="F346:H346"/>
    <mergeCell ref="P346:Q346"/>
    <mergeCell ref="U346:V346"/>
    <mergeCell ref="A343:D343"/>
    <mergeCell ref="F343:H343"/>
    <mergeCell ref="P343:Q343"/>
    <mergeCell ref="U343:V343"/>
    <mergeCell ref="B344:C344"/>
    <mergeCell ref="F344:H344"/>
    <mergeCell ref="P344:Q344"/>
    <mergeCell ref="U344:V344"/>
    <mergeCell ref="F354:H355"/>
    <mergeCell ref="P354:Q354"/>
    <mergeCell ref="U354:V354"/>
    <mergeCell ref="A356:D356"/>
    <mergeCell ref="F356:H356"/>
    <mergeCell ref="P356:Q356"/>
    <mergeCell ref="U356:V356"/>
    <mergeCell ref="F352:H352"/>
    <mergeCell ref="P352:Q352"/>
    <mergeCell ref="U352:V352"/>
    <mergeCell ref="B353:C353"/>
    <mergeCell ref="F353:H353"/>
    <mergeCell ref="P353:Q353"/>
    <mergeCell ref="U353:V353"/>
    <mergeCell ref="A350:D350"/>
    <mergeCell ref="F350:H350"/>
    <mergeCell ref="P350:Q350"/>
    <mergeCell ref="U350:V350"/>
    <mergeCell ref="B351:C351"/>
    <mergeCell ref="F351:H351"/>
    <mergeCell ref="P351:Q351"/>
    <mergeCell ref="U351:V351"/>
    <mergeCell ref="F362:H363"/>
    <mergeCell ref="P362:Q362"/>
    <mergeCell ref="U362:V362"/>
    <mergeCell ref="A364:E364"/>
    <mergeCell ref="F364:H364"/>
    <mergeCell ref="P364:Q364"/>
    <mergeCell ref="U364:V364"/>
    <mergeCell ref="A360:D360"/>
    <mergeCell ref="F360:H360"/>
    <mergeCell ref="P360:Q360"/>
    <mergeCell ref="U360:V360"/>
    <mergeCell ref="B361:C361"/>
    <mergeCell ref="F361:H361"/>
    <mergeCell ref="P361:Q361"/>
    <mergeCell ref="U361:V361"/>
    <mergeCell ref="B357:C357"/>
    <mergeCell ref="F357:H357"/>
    <mergeCell ref="P357:Q357"/>
    <mergeCell ref="U357:V357"/>
    <mergeCell ref="F358:H359"/>
    <mergeCell ref="P358:Q358"/>
    <mergeCell ref="U358:V358"/>
    <mergeCell ref="F369:H370"/>
    <mergeCell ref="P369:Q369"/>
    <mergeCell ref="U369:V369"/>
    <mergeCell ref="F371:H372"/>
    <mergeCell ref="P371:Q371"/>
    <mergeCell ref="U371:V371"/>
    <mergeCell ref="F367:H367"/>
    <mergeCell ref="P367:Q367"/>
    <mergeCell ref="U367:V367"/>
    <mergeCell ref="B368:C368"/>
    <mergeCell ref="F368:H368"/>
    <mergeCell ref="P368:Q368"/>
    <mergeCell ref="U368:V368"/>
    <mergeCell ref="A365:D365"/>
    <mergeCell ref="F365:H365"/>
    <mergeCell ref="P365:Q365"/>
    <mergeCell ref="U365:V365"/>
    <mergeCell ref="B366:C366"/>
    <mergeCell ref="F366:H366"/>
    <mergeCell ref="P366:Q366"/>
    <mergeCell ref="U366:V366"/>
    <mergeCell ref="A379:D379"/>
    <mergeCell ref="F379:H379"/>
    <mergeCell ref="P379:Q379"/>
    <mergeCell ref="U379:V379"/>
    <mergeCell ref="B380:C380"/>
    <mergeCell ref="F380:H380"/>
    <mergeCell ref="P380:Q380"/>
    <mergeCell ref="U380:V380"/>
    <mergeCell ref="F375:H376"/>
    <mergeCell ref="P375:Q375"/>
    <mergeCell ref="U375:V375"/>
    <mergeCell ref="F377:H378"/>
    <mergeCell ref="P377:Q377"/>
    <mergeCell ref="U377:V377"/>
    <mergeCell ref="A373:D373"/>
    <mergeCell ref="F373:H373"/>
    <mergeCell ref="P373:Q373"/>
    <mergeCell ref="U373:V373"/>
    <mergeCell ref="B374:C374"/>
    <mergeCell ref="F374:H374"/>
    <mergeCell ref="P374:Q374"/>
    <mergeCell ref="U374:V374"/>
    <mergeCell ref="F387:H387"/>
    <mergeCell ref="P387:Q387"/>
    <mergeCell ref="U387:V387"/>
    <mergeCell ref="A388:D388"/>
    <mergeCell ref="F388:H388"/>
    <mergeCell ref="P388:Q388"/>
    <mergeCell ref="U388:V388"/>
    <mergeCell ref="A385:D385"/>
    <mergeCell ref="F385:H385"/>
    <mergeCell ref="P385:Q385"/>
    <mergeCell ref="U385:V385"/>
    <mergeCell ref="B386:C386"/>
    <mergeCell ref="F386:H386"/>
    <mergeCell ref="P386:Q386"/>
    <mergeCell ref="U386:V386"/>
    <mergeCell ref="F381:H382"/>
    <mergeCell ref="P381:Q381"/>
    <mergeCell ref="U381:V381"/>
    <mergeCell ref="A383:E383"/>
    <mergeCell ref="F383:H384"/>
    <mergeCell ref="P383:Q383"/>
    <mergeCell ref="U383:V383"/>
    <mergeCell ref="F393:H393"/>
    <mergeCell ref="P393:Q393"/>
    <mergeCell ref="U393:V393"/>
    <mergeCell ref="A394:D394"/>
    <mergeCell ref="F394:H394"/>
    <mergeCell ref="P394:Q394"/>
    <mergeCell ref="U394:V394"/>
    <mergeCell ref="A391:D391"/>
    <mergeCell ref="F391:H391"/>
    <mergeCell ref="P391:Q391"/>
    <mergeCell ref="U391:V391"/>
    <mergeCell ref="B392:C392"/>
    <mergeCell ref="F392:H392"/>
    <mergeCell ref="P392:Q392"/>
    <mergeCell ref="U392:V392"/>
    <mergeCell ref="B389:C389"/>
    <mergeCell ref="F389:H389"/>
    <mergeCell ref="P389:Q389"/>
    <mergeCell ref="U389:V389"/>
    <mergeCell ref="F390:H390"/>
    <mergeCell ref="P390:Q390"/>
    <mergeCell ref="U390:V390"/>
    <mergeCell ref="B399:C399"/>
    <mergeCell ref="F399:H399"/>
    <mergeCell ref="P399:Q399"/>
    <mergeCell ref="U399:V399"/>
    <mergeCell ref="F400:H401"/>
    <mergeCell ref="P400:Q400"/>
    <mergeCell ref="U400:V400"/>
    <mergeCell ref="A397:E397"/>
    <mergeCell ref="F397:H397"/>
    <mergeCell ref="P397:Q397"/>
    <mergeCell ref="U397:V397"/>
    <mergeCell ref="A398:D398"/>
    <mergeCell ref="F398:H398"/>
    <mergeCell ref="P398:Q398"/>
    <mergeCell ref="U398:V398"/>
    <mergeCell ref="B395:C395"/>
    <mergeCell ref="F395:H395"/>
    <mergeCell ref="P395:Q395"/>
    <mergeCell ref="U395:V395"/>
    <mergeCell ref="F396:H396"/>
    <mergeCell ref="P396:Q396"/>
    <mergeCell ref="U396:V396"/>
    <mergeCell ref="A407:D407"/>
    <mergeCell ref="F407:H407"/>
    <mergeCell ref="P407:Q407"/>
    <mergeCell ref="U407:V407"/>
    <mergeCell ref="B408:C408"/>
    <mergeCell ref="F408:H408"/>
    <mergeCell ref="P408:Q408"/>
    <mergeCell ref="U408:V408"/>
    <mergeCell ref="F404:H405"/>
    <mergeCell ref="P404:Q404"/>
    <mergeCell ref="U404:V404"/>
    <mergeCell ref="A406:E406"/>
    <mergeCell ref="F406:H406"/>
    <mergeCell ref="P406:Q406"/>
    <mergeCell ref="U406:V406"/>
    <mergeCell ref="A402:D402"/>
    <mergeCell ref="F402:H402"/>
    <mergeCell ref="P402:Q402"/>
    <mergeCell ref="U402:V402"/>
    <mergeCell ref="B403:C403"/>
    <mergeCell ref="F403:H403"/>
    <mergeCell ref="P403:Q403"/>
    <mergeCell ref="U403:V403"/>
    <mergeCell ref="A415:D415"/>
    <mergeCell ref="F415:H415"/>
    <mergeCell ref="P415:Q415"/>
    <mergeCell ref="U415:V415"/>
    <mergeCell ref="B416:C416"/>
    <mergeCell ref="F416:H416"/>
    <mergeCell ref="P416:Q416"/>
    <mergeCell ref="U416:V416"/>
    <mergeCell ref="B412:C412"/>
    <mergeCell ref="F412:H412"/>
    <mergeCell ref="P412:Q412"/>
    <mergeCell ref="U412:V412"/>
    <mergeCell ref="F413:H414"/>
    <mergeCell ref="P413:Q413"/>
    <mergeCell ref="U413:V413"/>
    <mergeCell ref="F409:H410"/>
    <mergeCell ref="P409:Q409"/>
    <mergeCell ref="U409:V409"/>
    <mergeCell ref="A411:D411"/>
    <mergeCell ref="F411:H411"/>
    <mergeCell ref="P411:Q411"/>
    <mergeCell ref="U411:V411"/>
    <mergeCell ref="F422:H422"/>
    <mergeCell ref="P422:Q422"/>
    <mergeCell ref="U422:V422"/>
    <mergeCell ref="B423:C423"/>
    <mergeCell ref="F423:H423"/>
    <mergeCell ref="P423:Q423"/>
    <mergeCell ref="U423:V423"/>
    <mergeCell ref="A420:D420"/>
    <mergeCell ref="F420:H420"/>
    <mergeCell ref="P420:Q420"/>
    <mergeCell ref="U420:V420"/>
    <mergeCell ref="B421:C421"/>
    <mergeCell ref="F421:H421"/>
    <mergeCell ref="P421:Q421"/>
    <mergeCell ref="U421:V421"/>
    <mergeCell ref="F417:H418"/>
    <mergeCell ref="P417:Q417"/>
    <mergeCell ref="U417:V417"/>
    <mergeCell ref="A419:E419"/>
    <mergeCell ref="F419:H419"/>
    <mergeCell ref="P419:Q419"/>
    <mergeCell ref="U419:V419"/>
    <mergeCell ref="A430:D430"/>
    <mergeCell ref="F430:H430"/>
    <mergeCell ref="P430:Q430"/>
    <mergeCell ref="U430:V430"/>
    <mergeCell ref="B431:C431"/>
    <mergeCell ref="F431:H431"/>
    <mergeCell ref="P431:Q431"/>
    <mergeCell ref="U431:V431"/>
    <mergeCell ref="B427:C427"/>
    <mergeCell ref="F427:H427"/>
    <mergeCell ref="P427:Q427"/>
    <mergeCell ref="U427:V427"/>
    <mergeCell ref="F428:H429"/>
    <mergeCell ref="P428:Q428"/>
    <mergeCell ref="U428:V428"/>
    <mergeCell ref="F424:H425"/>
    <mergeCell ref="P424:Q424"/>
    <mergeCell ref="U424:V424"/>
    <mergeCell ref="A426:D426"/>
    <mergeCell ref="F426:H426"/>
    <mergeCell ref="P426:Q426"/>
    <mergeCell ref="U426:V426"/>
    <mergeCell ref="A438:E438"/>
    <mergeCell ref="F438:H438"/>
    <mergeCell ref="P438:Q438"/>
    <mergeCell ref="U438:V438"/>
    <mergeCell ref="A439:D439"/>
    <mergeCell ref="F439:H439"/>
    <mergeCell ref="P439:Q439"/>
    <mergeCell ref="U439:V439"/>
    <mergeCell ref="B435:C435"/>
    <mergeCell ref="F435:H435"/>
    <mergeCell ref="P435:Q435"/>
    <mergeCell ref="U435:V435"/>
    <mergeCell ref="F436:H437"/>
    <mergeCell ref="P436:Q436"/>
    <mergeCell ref="U436:V436"/>
    <mergeCell ref="F432:H433"/>
    <mergeCell ref="P432:Q432"/>
    <mergeCell ref="U432:V432"/>
    <mergeCell ref="A434:D434"/>
    <mergeCell ref="F434:H434"/>
    <mergeCell ref="P434:Q434"/>
    <mergeCell ref="U434:V434"/>
    <mergeCell ref="F444:H445"/>
    <mergeCell ref="P444:Q444"/>
    <mergeCell ref="U444:V444"/>
    <mergeCell ref="A446:E446"/>
    <mergeCell ref="F446:H446"/>
    <mergeCell ref="P446:Q446"/>
    <mergeCell ref="U446:V446"/>
    <mergeCell ref="A442:D442"/>
    <mergeCell ref="F442:H442"/>
    <mergeCell ref="P442:Q442"/>
    <mergeCell ref="U442:V442"/>
    <mergeCell ref="B443:C443"/>
    <mergeCell ref="F443:H443"/>
    <mergeCell ref="P443:Q443"/>
    <mergeCell ref="U443:V443"/>
    <mergeCell ref="B440:C440"/>
    <mergeCell ref="F440:H440"/>
    <mergeCell ref="P440:Q440"/>
    <mergeCell ref="U440:V440"/>
    <mergeCell ref="F441:H441"/>
    <mergeCell ref="P441:Q441"/>
    <mergeCell ref="U441:V441"/>
    <mergeCell ref="F451:H452"/>
    <mergeCell ref="P451:Q451"/>
    <mergeCell ref="U451:V451"/>
    <mergeCell ref="A453:D453"/>
    <mergeCell ref="F453:H453"/>
    <mergeCell ref="P453:Q453"/>
    <mergeCell ref="U453:V453"/>
    <mergeCell ref="F449:H449"/>
    <mergeCell ref="P449:Q449"/>
    <mergeCell ref="U449:V449"/>
    <mergeCell ref="B450:C450"/>
    <mergeCell ref="F450:H450"/>
    <mergeCell ref="P450:Q450"/>
    <mergeCell ref="U450:V450"/>
    <mergeCell ref="A447:D447"/>
    <mergeCell ref="F447:H447"/>
    <mergeCell ref="P447:Q447"/>
    <mergeCell ref="U447:V447"/>
    <mergeCell ref="B448:C448"/>
    <mergeCell ref="F448:H448"/>
    <mergeCell ref="P448:Q448"/>
    <mergeCell ref="U448:V448"/>
    <mergeCell ref="A459:D459"/>
    <mergeCell ref="F459:H459"/>
    <mergeCell ref="P459:Q459"/>
    <mergeCell ref="U459:V459"/>
    <mergeCell ref="B460:C460"/>
    <mergeCell ref="F460:H460"/>
    <mergeCell ref="P460:Q460"/>
    <mergeCell ref="U460:V460"/>
    <mergeCell ref="B456:C456"/>
    <mergeCell ref="F456:H456"/>
    <mergeCell ref="P456:Q456"/>
    <mergeCell ref="U456:V456"/>
    <mergeCell ref="F457:H458"/>
    <mergeCell ref="P457:Q457"/>
    <mergeCell ref="U457:V457"/>
    <mergeCell ref="B454:C454"/>
    <mergeCell ref="F454:H454"/>
    <mergeCell ref="P454:Q454"/>
    <mergeCell ref="U454:V454"/>
    <mergeCell ref="F455:H455"/>
    <mergeCell ref="P455:Q455"/>
    <mergeCell ref="U455:V455"/>
    <mergeCell ref="F467:H468"/>
    <mergeCell ref="P467:Q467"/>
    <mergeCell ref="U467:V467"/>
    <mergeCell ref="A469:D469"/>
    <mergeCell ref="F469:H469"/>
    <mergeCell ref="P469:Q469"/>
    <mergeCell ref="U469:V469"/>
    <mergeCell ref="A465:D465"/>
    <mergeCell ref="F465:H465"/>
    <mergeCell ref="P465:Q465"/>
    <mergeCell ref="U465:V465"/>
    <mergeCell ref="B466:C466"/>
    <mergeCell ref="F466:H466"/>
    <mergeCell ref="P466:Q466"/>
    <mergeCell ref="U466:V466"/>
    <mergeCell ref="F461:H462"/>
    <mergeCell ref="P461:Q461"/>
    <mergeCell ref="U461:V461"/>
    <mergeCell ref="A463:E463"/>
    <mergeCell ref="F463:H464"/>
    <mergeCell ref="P463:Q463"/>
    <mergeCell ref="U463:V463"/>
    <mergeCell ref="F475:H476"/>
    <mergeCell ref="P475:Q475"/>
    <mergeCell ref="U475:V475"/>
    <mergeCell ref="A477:E477"/>
    <mergeCell ref="F477:H477"/>
    <mergeCell ref="P477:Q477"/>
    <mergeCell ref="U477:V477"/>
    <mergeCell ref="A473:D473"/>
    <mergeCell ref="F473:H473"/>
    <mergeCell ref="P473:Q473"/>
    <mergeCell ref="U473:V473"/>
    <mergeCell ref="B474:C474"/>
    <mergeCell ref="F474:H474"/>
    <mergeCell ref="P474:Q474"/>
    <mergeCell ref="U474:V474"/>
    <mergeCell ref="B470:C470"/>
    <mergeCell ref="F470:H470"/>
    <mergeCell ref="P470:Q470"/>
    <mergeCell ref="U470:V470"/>
    <mergeCell ref="F471:H472"/>
    <mergeCell ref="P471:Q471"/>
    <mergeCell ref="U471:V471"/>
    <mergeCell ref="B483:C483"/>
    <mergeCell ref="F483:H483"/>
    <mergeCell ref="P483:Q483"/>
    <mergeCell ref="U483:V483"/>
    <mergeCell ref="F484:H485"/>
    <mergeCell ref="P484:Q484"/>
    <mergeCell ref="U484:V484"/>
    <mergeCell ref="F480:H481"/>
    <mergeCell ref="P480:Q480"/>
    <mergeCell ref="U480:V480"/>
    <mergeCell ref="A482:D482"/>
    <mergeCell ref="F482:H482"/>
    <mergeCell ref="P482:Q482"/>
    <mergeCell ref="U482:V482"/>
    <mergeCell ref="A478:D478"/>
    <mergeCell ref="F478:H478"/>
    <mergeCell ref="P478:Q478"/>
    <mergeCell ref="U478:V478"/>
    <mergeCell ref="B479:C479"/>
    <mergeCell ref="F479:H479"/>
    <mergeCell ref="P479:Q479"/>
    <mergeCell ref="U479:V479"/>
    <mergeCell ref="A491:D491"/>
    <mergeCell ref="F491:H491"/>
    <mergeCell ref="P491:Q491"/>
    <mergeCell ref="U491:V491"/>
    <mergeCell ref="B492:C492"/>
    <mergeCell ref="F492:H492"/>
    <mergeCell ref="P492:Q492"/>
    <mergeCell ref="U492:V492"/>
    <mergeCell ref="B489:C489"/>
    <mergeCell ref="F489:H489"/>
    <mergeCell ref="P489:Q489"/>
    <mergeCell ref="U489:V489"/>
    <mergeCell ref="F490:H490"/>
    <mergeCell ref="P490:Q490"/>
    <mergeCell ref="U490:V490"/>
    <mergeCell ref="A486:E486"/>
    <mergeCell ref="F486:H487"/>
    <mergeCell ref="P486:Q486"/>
    <mergeCell ref="U486:V486"/>
    <mergeCell ref="A488:D488"/>
    <mergeCell ref="F488:H488"/>
    <mergeCell ref="P488:Q488"/>
    <mergeCell ref="U488:V488"/>
    <mergeCell ref="A499:E499"/>
    <mergeCell ref="F499:H500"/>
    <mergeCell ref="P499:Q499"/>
    <mergeCell ref="U499:V499"/>
    <mergeCell ref="A501:D501"/>
    <mergeCell ref="F501:H501"/>
    <mergeCell ref="P501:Q501"/>
    <mergeCell ref="U501:V501"/>
    <mergeCell ref="B496:C496"/>
    <mergeCell ref="F496:H496"/>
    <mergeCell ref="P496:Q496"/>
    <mergeCell ref="U496:V496"/>
    <mergeCell ref="F497:H498"/>
    <mergeCell ref="P497:Q497"/>
    <mergeCell ref="U497:V497"/>
    <mergeCell ref="F493:H494"/>
    <mergeCell ref="P493:Q493"/>
    <mergeCell ref="U493:V493"/>
    <mergeCell ref="A495:D495"/>
    <mergeCell ref="F495:H495"/>
    <mergeCell ref="P495:Q495"/>
    <mergeCell ref="U495:V495"/>
    <mergeCell ref="B507:C507"/>
    <mergeCell ref="F507:H507"/>
    <mergeCell ref="P507:Q507"/>
    <mergeCell ref="U507:V507"/>
    <mergeCell ref="F508:H509"/>
    <mergeCell ref="P508:Q508"/>
    <mergeCell ref="U508:V508"/>
    <mergeCell ref="A505:E505"/>
    <mergeCell ref="F505:H505"/>
    <mergeCell ref="P505:Q505"/>
    <mergeCell ref="U505:V505"/>
    <mergeCell ref="A506:D506"/>
    <mergeCell ref="F506:H506"/>
    <mergeCell ref="P506:Q506"/>
    <mergeCell ref="U506:V506"/>
    <mergeCell ref="B502:C502"/>
    <mergeCell ref="F502:H502"/>
    <mergeCell ref="P502:Q502"/>
    <mergeCell ref="U502:V502"/>
    <mergeCell ref="F503:H504"/>
    <mergeCell ref="P503:Q503"/>
    <mergeCell ref="U503:V503"/>
    <mergeCell ref="A515:D515"/>
    <mergeCell ref="F515:H515"/>
    <mergeCell ref="P515:Q515"/>
    <mergeCell ref="U515:V515"/>
    <mergeCell ref="B516:C516"/>
    <mergeCell ref="F516:H516"/>
    <mergeCell ref="P516:Q516"/>
    <mergeCell ref="U516:V516"/>
    <mergeCell ref="F512:H513"/>
    <mergeCell ref="P512:Q512"/>
    <mergeCell ref="U512:V512"/>
    <mergeCell ref="A514:E514"/>
    <mergeCell ref="F514:H514"/>
    <mergeCell ref="P514:Q514"/>
    <mergeCell ref="U514:V514"/>
    <mergeCell ref="A510:D510"/>
    <mergeCell ref="F510:H510"/>
    <mergeCell ref="P510:Q510"/>
    <mergeCell ref="U510:V510"/>
    <mergeCell ref="B511:C511"/>
    <mergeCell ref="F511:H511"/>
    <mergeCell ref="P511:Q511"/>
    <mergeCell ref="U511:V511"/>
    <mergeCell ref="A523:E523"/>
    <mergeCell ref="F523:H523"/>
    <mergeCell ref="P523:Q523"/>
    <mergeCell ref="U523:V523"/>
    <mergeCell ref="A524:D524"/>
    <mergeCell ref="F524:H524"/>
    <mergeCell ref="P524:Q524"/>
    <mergeCell ref="U524:V524"/>
    <mergeCell ref="B520:C520"/>
    <mergeCell ref="F520:H520"/>
    <mergeCell ref="P520:Q520"/>
    <mergeCell ref="U520:V520"/>
    <mergeCell ref="F521:H522"/>
    <mergeCell ref="P521:Q521"/>
    <mergeCell ref="U521:V521"/>
    <mergeCell ref="F517:H518"/>
    <mergeCell ref="P517:Q517"/>
    <mergeCell ref="U517:V517"/>
    <mergeCell ref="A519:D519"/>
    <mergeCell ref="F519:H519"/>
    <mergeCell ref="P519:Q519"/>
    <mergeCell ref="U519:V519"/>
    <mergeCell ref="F530:H531"/>
    <mergeCell ref="P530:Q530"/>
    <mergeCell ref="U530:V530"/>
    <mergeCell ref="A532:E532"/>
    <mergeCell ref="F532:H532"/>
    <mergeCell ref="P532:Q532"/>
    <mergeCell ref="U532:V532"/>
    <mergeCell ref="A528:D528"/>
    <mergeCell ref="F528:H528"/>
    <mergeCell ref="P528:Q528"/>
    <mergeCell ref="U528:V528"/>
    <mergeCell ref="B529:C529"/>
    <mergeCell ref="F529:H529"/>
    <mergeCell ref="P529:Q529"/>
    <mergeCell ref="U529:V529"/>
    <mergeCell ref="B525:C525"/>
    <mergeCell ref="F525:H525"/>
    <mergeCell ref="P525:Q525"/>
    <mergeCell ref="U525:V525"/>
    <mergeCell ref="F526:H527"/>
    <mergeCell ref="P526:Q526"/>
    <mergeCell ref="U526:V526"/>
    <mergeCell ref="A538:D538"/>
    <mergeCell ref="F538:H538"/>
    <mergeCell ref="P538:Q538"/>
    <mergeCell ref="U538:V538"/>
    <mergeCell ref="B539:C539"/>
    <mergeCell ref="F539:H539"/>
    <mergeCell ref="P539:Q539"/>
    <mergeCell ref="U539:V539"/>
    <mergeCell ref="F535:H536"/>
    <mergeCell ref="P535:Q535"/>
    <mergeCell ref="U535:V535"/>
    <mergeCell ref="A537:E537"/>
    <mergeCell ref="F537:H537"/>
    <mergeCell ref="P537:Q537"/>
    <mergeCell ref="U537:V537"/>
    <mergeCell ref="A533:D533"/>
    <mergeCell ref="F533:H533"/>
    <mergeCell ref="P533:Q533"/>
    <mergeCell ref="U533:V533"/>
    <mergeCell ref="B534:C534"/>
    <mergeCell ref="F534:H534"/>
    <mergeCell ref="P534:Q534"/>
    <mergeCell ref="U534:V534"/>
    <mergeCell ref="A546:D546"/>
    <mergeCell ref="F546:H546"/>
    <mergeCell ref="P546:Q546"/>
    <mergeCell ref="U546:V546"/>
    <mergeCell ref="B547:C547"/>
    <mergeCell ref="F547:H547"/>
    <mergeCell ref="P547:Q547"/>
    <mergeCell ref="U547:V547"/>
    <mergeCell ref="B543:C543"/>
    <mergeCell ref="F543:H543"/>
    <mergeCell ref="P543:Q543"/>
    <mergeCell ref="U543:V543"/>
    <mergeCell ref="F544:H545"/>
    <mergeCell ref="P544:Q544"/>
    <mergeCell ref="U544:V544"/>
    <mergeCell ref="F540:H541"/>
    <mergeCell ref="P540:Q540"/>
    <mergeCell ref="U540:V540"/>
    <mergeCell ref="A542:D542"/>
    <mergeCell ref="F542:H542"/>
    <mergeCell ref="P542:Q542"/>
    <mergeCell ref="U542:V542"/>
    <mergeCell ref="F553:H553"/>
    <mergeCell ref="P553:Q553"/>
    <mergeCell ref="U553:V553"/>
    <mergeCell ref="A554:D554"/>
    <mergeCell ref="F554:H554"/>
    <mergeCell ref="P554:Q554"/>
    <mergeCell ref="U554:V554"/>
    <mergeCell ref="A551:D551"/>
    <mergeCell ref="F551:H551"/>
    <mergeCell ref="P551:Q551"/>
    <mergeCell ref="U551:V551"/>
    <mergeCell ref="B552:C552"/>
    <mergeCell ref="F552:H552"/>
    <mergeCell ref="P552:Q552"/>
    <mergeCell ref="U552:V552"/>
    <mergeCell ref="F548:H549"/>
    <mergeCell ref="P548:Q548"/>
    <mergeCell ref="U548:V548"/>
    <mergeCell ref="A550:E550"/>
    <mergeCell ref="F550:H550"/>
    <mergeCell ref="P550:Q550"/>
    <mergeCell ref="U550:V550"/>
    <mergeCell ref="B560:C560"/>
    <mergeCell ref="F560:H560"/>
    <mergeCell ref="P560:Q560"/>
    <mergeCell ref="U560:V560"/>
    <mergeCell ref="F561:H562"/>
    <mergeCell ref="P561:Q561"/>
    <mergeCell ref="U561:V561"/>
    <mergeCell ref="A558:E558"/>
    <mergeCell ref="F558:H558"/>
    <mergeCell ref="P558:Q558"/>
    <mergeCell ref="U558:V558"/>
    <mergeCell ref="A559:D559"/>
    <mergeCell ref="F559:H559"/>
    <mergeCell ref="P559:Q559"/>
    <mergeCell ref="U559:V559"/>
    <mergeCell ref="B555:C555"/>
    <mergeCell ref="F555:H555"/>
    <mergeCell ref="P555:Q555"/>
    <mergeCell ref="U555:V555"/>
    <mergeCell ref="F556:H557"/>
    <mergeCell ref="P556:Q556"/>
    <mergeCell ref="U556:V556"/>
    <mergeCell ref="A568:E568"/>
    <mergeCell ref="F568:H568"/>
    <mergeCell ref="P568:Q568"/>
    <mergeCell ref="U568:V568"/>
    <mergeCell ref="A569:D569"/>
    <mergeCell ref="F569:H569"/>
    <mergeCell ref="P569:Q569"/>
    <mergeCell ref="U569:V569"/>
    <mergeCell ref="F565:H566"/>
    <mergeCell ref="P565:Q565"/>
    <mergeCell ref="U565:V565"/>
    <mergeCell ref="A567:E567"/>
    <mergeCell ref="F567:H567"/>
    <mergeCell ref="P567:Q567"/>
    <mergeCell ref="U567:V567"/>
    <mergeCell ref="A563:D563"/>
    <mergeCell ref="F563:H563"/>
    <mergeCell ref="P563:Q563"/>
    <mergeCell ref="U563:V563"/>
    <mergeCell ref="B564:C564"/>
    <mergeCell ref="F564:H564"/>
    <mergeCell ref="P564:Q564"/>
    <mergeCell ref="U564:V564"/>
    <mergeCell ref="A574:D574"/>
    <mergeCell ref="F574:H574"/>
    <mergeCell ref="P574:Q574"/>
    <mergeCell ref="U574:V574"/>
    <mergeCell ref="B575:C575"/>
    <mergeCell ref="F575:H575"/>
    <mergeCell ref="P575:Q575"/>
    <mergeCell ref="U575:V575"/>
    <mergeCell ref="A572:E572"/>
    <mergeCell ref="F572:H572"/>
    <mergeCell ref="P572:Q572"/>
    <mergeCell ref="U572:V572"/>
    <mergeCell ref="A573:E573"/>
    <mergeCell ref="F573:H573"/>
    <mergeCell ref="P573:Q573"/>
    <mergeCell ref="U573:V573"/>
    <mergeCell ref="B570:C570"/>
    <mergeCell ref="F570:H570"/>
    <mergeCell ref="P570:Q570"/>
    <mergeCell ref="U570:V570"/>
    <mergeCell ref="F571:H571"/>
    <mergeCell ref="P571:Q571"/>
    <mergeCell ref="U571:V571"/>
    <mergeCell ref="B580:C580"/>
    <mergeCell ref="F580:H580"/>
    <mergeCell ref="P580:Q580"/>
    <mergeCell ref="U580:V580"/>
    <mergeCell ref="F581:H581"/>
    <mergeCell ref="P581:Q581"/>
    <mergeCell ref="U581:V581"/>
    <mergeCell ref="A578:E578"/>
    <mergeCell ref="F578:H578"/>
    <mergeCell ref="P578:Q578"/>
    <mergeCell ref="U578:V578"/>
    <mergeCell ref="A579:D579"/>
    <mergeCell ref="F579:H579"/>
    <mergeCell ref="P579:Q579"/>
    <mergeCell ref="U579:V579"/>
    <mergeCell ref="F576:H576"/>
    <mergeCell ref="P576:Q576"/>
    <mergeCell ref="U576:V576"/>
    <mergeCell ref="A577:E577"/>
    <mergeCell ref="F577:H577"/>
    <mergeCell ref="P577:Q577"/>
    <mergeCell ref="U577:V577"/>
    <mergeCell ref="A586:E586"/>
    <mergeCell ref="F586:H586"/>
    <mergeCell ref="P586:Q586"/>
    <mergeCell ref="U586:V586"/>
    <mergeCell ref="A587:E587"/>
    <mergeCell ref="F587:H587"/>
    <mergeCell ref="P587:Q587"/>
    <mergeCell ref="U587:V587"/>
    <mergeCell ref="B584:C584"/>
    <mergeCell ref="F584:H584"/>
    <mergeCell ref="P584:Q584"/>
    <mergeCell ref="U584:V584"/>
    <mergeCell ref="F585:H585"/>
    <mergeCell ref="P585:Q585"/>
    <mergeCell ref="U585:V585"/>
    <mergeCell ref="A582:E582"/>
    <mergeCell ref="F582:H582"/>
    <mergeCell ref="P582:Q582"/>
    <mergeCell ref="U582:V582"/>
    <mergeCell ref="A583:D583"/>
    <mergeCell ref="F583:H583"/>
    <mergeCell ref="P583:Q583"/>
    <mergeCell ref="U583:V583"/>
    <mergeCell ref="A592:D592"/>
    <mergeCell ref="F592:H592"/>
    <mergeCell ref="P592:Q592"/>
    <mergeCell ref="U592:V592"/>
    <mergeCell ref="B593:C593"/>
    <mergeCell ref="F593:H593"/>
    <mergeCell ref="P593:Q593"/>
    <mergeCell ref="U593:V593"/>
    <mergeCell ref="F590:H590"/>
    <mergeCell ref="P590:Q590"/>
    <mergeCell ref="U590:V590"/>
    <mergeCell ref="A591:E591"/>
    <mergeCell ref="F591:H591"/>
    <mergeCell ref="P591:Q591"/>
    <mergeCell ref="U591:V591"/>
    <mergeCell ref="A588:D588"/>
    <mergeCell ref="F588:H588"/>
    <mergeCell ref="P588:Q588"/>
    <mergeCell ref="U588:V588"/>
    <mergeCell ref="B589:C589"/>
    <mergeCell ref="F589:H589"/>
    <mergeCell ref="P589:Q589"/>
    <mergeCell ref="U589:V589"/>
    <mergeCell ref="F598:H598"/>
    <mergeCell ref="P598:Q598"/>
    <mergeCell ref="U598:V598"/>
    <mergeCell ref="A599:E599"/>
    <mergeCell ref="F599:H599"/>
    <mergeCell ref="P599:Q599"/>
    <mergeCell ref="U599:V599"/>
    <mergeCell ref="A596:D596"/>
    <mergeCell ref="F596:H596"/>
    <mergeCell ref="P596:Q596"/>
    <mergeCell ref="U596:V596"/>
    <mergeCell ref="B597:C597"/>
    <mergeCell ref="F597:H597"/>
    <mergeCell ref="P597:Q597"/>
    <mergeCell ref="U597:V597"/>
    <mergeCell ref="F594:H594"/>
    <mergeCell ref="P594:Q594"/>
    <mergeCell ref="U594:V594"/>
    <mergeCell ref="A595:E595"/>
    <mergeCell ref="F595:H595"/>
    <mergeCell ref="P595:Q595"/>
    <mergeCell ref="U595:V595"/>
    <mergeCell ref="A605:D605"/>
    <mergeCell ref="F605:H605"/>
    <mergeCell ref="P605:Q605"/>
    <mergeCell ref="U605:V605"/>
    <mergeCell ref="B606:C606"/>
    <mergeCell ref="F606:H606"/>
    <mergeCell ref="P606:Q606"/>
    <mergeCell ref="U606:V606"/>
    <mergeCell ref="F602:H603"/>
    <mergeCell ref="P602:Q602"/>
    <mergeCell ref="U602:V602"/>
    <mergeCell ref="A604:E604"/>
    <mergeCell ref="F604:H604"/>
    <mergeCell ref="P604:Q604"/>
    <mergeCell ref="U604:V604"/>
    <mergeCell ref="A600:D600"/>
    <mergeCell ref="F600:H600"/>
    <mergeCell ref="P600:Q600"/>
    <mergeCell ref="U600:V600"/>
    <mergeCell ref="B601:C601"/>
    <mergeCell ref="F601:H601"/>
    <mergeCell ref="P601:Q601"/>
    <mergeCell ref="U601:V601"/>
    <mergeCell ref="B611:C611"/>
    <mergeCell ref="F611:H611"/>
    <mergeCell ref="P611:Q611"/>
    <mergeCell ref="U611:V611"/>
    <mergeCell ref="F612:H613"/>
    <mergeCell ref="P612:Q612"/>
    <mergeCell ref="U612:V612"/>
    <mergeCell ref="A609:E609"/>
    <mergeCell ref="F609:H609"/>
    <mergeCell ref="P609:Q609"/>
    <mergeCell ref="U609:V609"/>
    <mergeCell ref="A610:D610"/>
    <mergeCell ref="F610:H610"/>
    <mergeCell ref="P610:Q610"/>
    <mergeCell ref="U610:V610"/>
    <mergeCell ref="F607:H607"/>
    <mergeCell ref="P607:Q607"/>
    <mergeCell ref="U607:V607"/>
    <mergeCell ref="A608:E608"/>
    <mergeCell ref="F608:H608"/>
    <mergeCell ref="P608:Q608"/>
    <mergeCell ref="U608:V608"/>
    <mergeCell ref="F618:H619"/>
    <mergeCell ref="P618:Q618"/>
    <mergeCell ref="U618:V618"/>
    <mergeCell ref="A620:E620"/>
    <mergeCell ref="F620:H620"/>
    <mergeCell ref="P620:Q620"/>
    <mergeCell ref="U620:V620"/>
    <mergeCell ref="A616:D616"/>
    <mergeCell ref="F616:H616"/>
    <mergeCell ref="P616:Q616"/>
    <mergeCell ref="U616:V616"/>
    <mergeCell ref="B617:C617"/>
    <mergeCell ref="F617:H617"/>
    <mergeCell ref="P617:Q617"/>
    <mergeCell ref="U617:V617"/>
    <mergeCell ref="F614:H614"/>
    <mergeCell ref="P614:Q614"/>
    <mergeCell ref="U614:V614"/>
    <mergeCell ref="A615:E615"/>
    <mergeCell ref="F615:H615"/>
    <mergeCell ref="P615:Q615"/>
    <mergeCell ref="U615:V615"/>
    <mergeCell ref="A625:D625"/>
    <mergeCell ref="F625:H625"/>
    <mergeCell ref="P625:Q625"/>
    <mergeCell ref="U625:V625"/>
    <mergeCell ref="B626:C626"/>
    <mergeCell ref="F626:H626"/>
    <mergeCell ref="P626:Q626"/>
    <mergeCell ref="U626:V626"/>
    <mergeCell ref="B623:C623"/>
    <mergeCell ref="F623:H623"/>
    <mergeCell ref="P623:Q623"/>
    <mergeCell ref="U623:V623"/>
    <mergeCell ref="F624:H624"/>
    <mergeCell ref="P624:Q624"/>
    <mergeCell ref="U624:V624"/>
    <mergeCell ref="A621:E621"/>
    <mergeCell ref="F621:H621"/>
    <mergeCell ref="P621:Q621"/>
    <mergeCell ref="U621:V621"/>
    <mergeCell ref="A622:D622"/>
    <mergeCell ref="F622:H622"/>
    <mergeCell ref="P622:Q622"/>
    <mergeCell ref="U622:V622"/>
    <mergeCell ref="A632:E632"/>
    <mergeCell ref="F632:H632"/>
    <mergeCell ref="P632:Q632"/>
    <mergeCell ref="U632:V632"/>
    <mergeCell ref="A633:D633"/>
    <mergeCell ref="F633:H633"/>
    <mergeCell ref="P633:Q633"/>
    <mergeCell ref="U633:V633"/>
    <mergeCell ref="F629:H630"/>
    <mergeCell ref="P629:Q629"/>
    <mergeCell ref="U629:V629"/>
    <mergeCell ref="A631:E631"/>
    <mergeCell ref="F631:H631"/>
    <mergeCell ref="P631:Q631"/>
    <mergeCell ref="U631:V631"/>
    <mergeCell ref="F627:H627"/>
    <mergeCell ref="P627:Q627"/>
    <mergeCell ref="U627:V627"/>
    <mergeCell ref="B628:C628"/>
    <mergeCell ref="F628:H628"/>
    <mergeCell ref="P628:Q628"/>
    <mergeCell ref="U628:V628"/>
    <mergeCell ref="B639:C639"/>
    <mergeCell ref="F639:H639"/>
    <mergeCell ref="P639:Q639"/>
    <mergeCell ref="U639:V639"/>
    <mergeCell ref="F640:H641"/>
    <mergeCell ref="P640:Q640"/>
    <mergeCell ref="U640:V640"/>
    <mergeCell ref="A637:E637"/>
    <mergeCell ref="F637:H637"/>
    <mergeCell ref="P637:Q637"/>
    <mergeCell ref="U637:V637"/>
    <mergeCell ref="A638:D638"/>
    <mergeCell ref="F638:H638"/>
    <mergeCell ref="P638:Q638"/>
    <mergeCell ref="U638:V638"/>
    <mergeCell ref="B634:C634"/>
    <mergeCell ref="F634:H634"/>
    <mergeCell ref="P634:Q634"/>
    <mergeCell ref="U634:V634"/>
    <mergeCell ref="F635:H636"/>
    <mergeCell ref="P635:Q635"/>
    <mergeCell ref="U635:V635"/>
    <mergeCell ref="A648:E648"/>
    <mergeCell ref="F648:H648"/>
    <mergeCell ref="P648:Q648"/>
    <mergeCell ref="U648:V648"/>
    <mergeCell ref="A649:D649"/>
    <mergeCell ref="F649:H649"/>
    <mergeCell ref="P649:Q649"/>
    <mergeCell ref="U649:V649"/>
    <mergeCell ref="F644:H645"/>
    <mergeCell ref="P644:Q644"/>
    <mergeCell ref="U644:V644"/>
    <mergeCell ref="F646:H647"/>
    <mergeCell ref="P646:Q646"/>
    <mergeCell ref="U646:V646"/>
    <mergeCell ref="A642:D642"/>
    <mergeCell ref="F642:H642"/>
    <mergeCell ref="P642:Q642"/>
    <mergeCell ref="U642:V642"/>
    <mergeCell ref="B643:C643"/>
    <mergeCell ref="F643:H643"/>
    <mergeCell ref="P643:Q643"/>
    <mergeCell ref="U643:V643"/>
    <mergeCell ref="A655:D655"/>
    <mergeCell ref="F655:H655"/>
    <mergeCell ref="P655:Q655"/>
    <mergeCell ref="U655:V655"/>
    <mergeCell ref="B656:C656"/>
    <mergeCell ref="F656:H656"/>
    <mergeCell ref="P656:Q656"/>
    <mergeCell ref="U656:V656"/>
    <mergeCell ref="B652:C652"/>
    <mergeCell ref="F652:H652"/>
    <mergeCell ref="P652:Q652"/>
    <mergeCell ref="U652:V652"/>
    <mergeCell ref="F653:H654"/>
    <mergeCell ref="P653:Q653"/>
    <mergeCell ref="U653:V653"/>
    <mergeCell ref="B650:C650"/>
    <mergeCell ref="F650:H650"/>
    <mergeCell ref="P650:Q650"/>
    <mergeCell ref="U650:V650"/>
    <mergeCell ref="F651:H651"/>
    <mergeCell ref="P651:Q651"/>
    <mergeCell ref="U651:V651"/>
    <mergeCell ref="F663:H664"/>
    <mergeCell ref="P663:Q663"/>
    <mergeCell ref="U663:V663"/>
    <mergeCell ref="A665:E665"/>
    <mergeCell ref="F665:H665"/>
    <mergeCell ref="P665:Q665"/>
    <mergeCell ref="U665:V665"/>
    <mergeCell ref="A661:D661"/>
    <mergeCell ref="F661:H661"/>
    <mergeCell ref="P661:Q661"/>
    <mergeCell ref="U661:V661"/>
    <mergeCell ref="B662:C662"/>
    <mergeCell ref="F662:H662"/>
    <mergeCell ref="P662:Q662"/>
    <mergeCell ref="U662:V662"/>
    <mergeCell ref="F657:H658"/>
    <mergeCell ref="P657:Q657"/>
    <mergeCell ref="U657:V657"/>
    <mergeCell ref="A659:E659"/>
    <mergeCell ref="F659:H660"/>
    <mergeCell ref="P659:Q659"/>
    <mergeCell ref="U659:V659"/>
    <mergeCell ref="A671:D671"/>
    <mergeCell ref="F671:H671"/>
    <mergeCell ref="P671:Q671"/>
    <mergeCell ref="U671:V671"/>
    <mergeCell ref="B672:C672"/>
    <mergeCell ref="F672:H672"/>
    <mergeCell ref="P672:Q672"/>
    <mergeCell ref="U672:V672"/>
    <mergeCell ref="B668:C668"/>
    <mergeCell ref="F668:H668"/>
    <mergeCell ref="P668:Q668"/>
    <mergeCell ref="U668:V668"/>
    <mergeCell ref="F669:H670"/>
    <mergeCell ref="P669:Q669"/>
    <mergeCell ref="U669:V669"/>
    <mergeCell ref="A666:E666"/>
    <mergeCell ref="F666:H666"/>
    <mergeCell ref="P666:Q666"/>
    <mergeCell ref="U666:V666"/>
    <mergeCell ref="A667:D667"/>
    <mergeCell ref="F667:H667"/>
    <mergeCell ref="P667:Q667"/>
    <mergeCell ref="U667:V667"/>
    <mergeCell ref="A679:E679"/>
    <mergeCell ref="F679:H679"/>
    <mergeCell ref="P679:Q679"/>
    <mergeCell ref="U679:V679"/>
    <mergeCell ref="A680:E680"/>
    <mergeCell ref="F680:H680"/>
    <mergeCell ref="P680:Q680"/>
    <mergeCell ref="U680:V680"/>
    <mergeCell ref="B676:C676"/>
    <mergeCell ref="F676:H676"/>
    <mergeCell ref="P676:Q676"/>
    <mergeCell ref="U676:V676"/>
    <mergeCell ref="F677:H678"/>
    <mergeCell ref="P677:Q677"/>
    <mergeCell ref="U677:V677"/>
    <mergeCell ref="F673:H674"/>
    <mergeCell ref="P673:Q673"/>
    <mergeCell ref="U673:V673"/>
    <mergeCell ref="A675:D675"/>
    <mergeCell ref="F675:H675"/>
    <mergeCell ref="P675:Q675"/>
    <mergeCell ref="U675:V675"/>
    <mergeCell ref="B686:C686"/>
    <mergeCell ref="F686:H686"/>
    <mergeCell ref="P686:Q686"/>
    <mergeCell ref="U686:V686"/>
    <mergeCell ref="F687:H688"/>
    <mergeCell ref="P687:Q687"/>
    <mergeCell ref="U687:V687"/>
    <mergeCell ref="F683:H684"/>
    <mergeCell ref="P683:Q683"/>
    <mergeCell ref="U683:V683"/>
    <mergeCell ref="A685:D685"/>
    <mergeCell ref="F685:H685"/>
    <mergeCell ref="P685:Q685"/>
    <mergeCell ref="U685:V685"/>
    <mergeCell ref="A681:D681"/>
    <mergeCell ref="F681:H681"/>
    <mergeCell ref="P681:Q681"/>
    <mergeCell ref="U681:V681"/>
    <mergeCell ref="B682:C682"/>
    <mergeCell ref="F682:H682"/>
    <mergeCell ref="P682:Q682"/>
    <mergeCell ref="U682:V682"/>
    <mergeCell ref="B694:C694"/>
    <mergeCell ref="F694:H694"/>
    <mergeCell ref="P694:Q694"/>
    <mergeCell ref="U694:V694"/>
    <mergeCell ref="F695:H696"/>
    <mergeCell ref="P695:Q695"/>
    <mergeCell ref="U695:V695"/>
    <mergeCell ref="F691:H692"/>
    <mergeCell ref="P691:Q691"/>
    <mergeCell ref="U691:V691"/>
    <mergeCell ref="A693:D693"/>
    <mergeCell ref="F693:H693"/>
    <mergeCell ref="P693:Q693"/>
    <mergeCell ref="U693:V693"/>
    <mergeCell ref="A689:D689"/>
    <mergeCell ref="F689:H689"/>
    <mergeCell ref="P689:Q689"/>
    <mergeCell ref="U689:V689"/>
    <mergeCell ref="B690:C690"/>
    <mergeCell ref="F690:H690"/>
    <mergeCell ref="P690:Q690"/>
    <mergeCell ref="U690:V690"/>
    <mergeCell ref="A702:E702"/>
    <mergeCell ref="F702:H702"/>
    <mergeCell ref="P702:Q702"/>
    <mergeCell ref="U702:V702"/>
    <mergeCell ref="A703:D703"/>
    <mergeCell ref="F703:H703"/>
    <mergeCell ref="P703:Q703"/>
    <mergeCell ref="U703:V703"/>
    <mergeCell ref="F699:H700"/>
    <mergeCell ref="P699:Q699"/>
    <mergeCell ref="U699:V699"/>
    <mergeCell ref="A701:E701"/>
    <mergeCell ref="F701:H701"/>
    <mergeCell ref="P701:Q701"/>
    <mergeCell ref="U701:V701"/>
    <mergeCell ref="A697:D697"/>
    <mergeCell ref="F697:H697"/>
    <mergeCell ref="P697:Q697"/>
    <mergeCell ref="U697:V697"/>
    <mergeCell ref="B698:C698"/>
    <mergeCell ref="F698:H698"/>
    <mergeCell ref="P698:Q698"/>
    <mergeCell ref="U698:V698"/>
    <mergeCell ref="A709:D709"/>
    <mergeCell ref="F709:H709"/>
    <mergeCell ref="P709:Q709"/>
    <mergeCell ref="U709:V709"/>
    <mergeCell ref="B710:C710"/>
    <mergeCell ref="F710:H710"/>
    <mergeCell ref="P710:Q710"/>
    <mergeCell ref="U710:V710"/>
    <mergeCell ref="F707:H707"/>
    <mergeCell ref="P707:Q707"/>
    <mergeCell ref="U707:V707"/>
    <mergeCell ref="A708:E708"/>
    <mergeCell ref="F708:H708"/>
    <mergeCell ref="P708:Q708"/>
    <mergeCell ref="U708:V708"/>
    <mergeCell ref="B704:C704"/>
    <mergeCell ref="F704:H704"/>
    <mergeCell ref="P704:Q704"/>
    <mergeCell ref="U704:V704"/>
    <mergeCell ref="F705:H706"/>
    <mergeCell ref="P705:Q705"/>
    <mergeCell ref="U705:V705"/>
    <mergeCell ref="F715:H715"/>
    <mergeCell ref="P715:Q715"/>
    <mergeCell ref="U715:V715"/>
    <mergeCell ref="A716:E716"/>
    <mergeCell ref="F716:H716"/>
    <mergeCell ref="P716:Q716"/>
    <mergeCell ref="U716:V716"/>
    <mergeCell ref="A713:D713"/>
    <mergeCell ref="F713:H713"/>
    <mergeCell ref="P713:Q713"/>
    <mergeCell ref="U713:V713"/>
    <mergeCell ref="B714:C714"/>
    <mergeCell ref="F714:H714"/>
    <mergeCell ref="P714:Q714"/>
    <mergeCell ref="U714:V714"/>
    <mergeCell ref="F711:H711"/>
    <mergeCell ref="P711:Q711"/>
    <mergeCell ref="U711:V711"/>
    <mergeCell ref="A712:E712"/>
    <mergeCell ref="F712:H712"/>
    <mergeCell ref="P712:Q712"/>
    <mergeCell ref="U712:V712"/>
    <mergeCell ref="A722:E722"/>
    <mergeCell ref="F722:H722"/>
    <mergeCell ref="P722:Q722"/>
    <mergeCell ref="U722:V722"/>
    <mergeCell ref="A723:D723"/>
    <mergeCell ref="F723:H723"/>
    <mergeCell ref="P723:Q723"/>
    <mergeCell ref="U723:V723"/>
    <mergeCell ref="B719:C719"/>
    <mergeCell ref="F719:H719"/>
    <mergeCell ref="P719:Q719"/>
    <mergeCell ref="U719:V719"/>
    <mergeCell ref="F720:H721"/>
    <mergeCell ref="P720:Q720"/>
    <mergeCell ref="U720:V720"/>
    <mergeCell ref="A717:E717"/>
    <mergeCell ref="F717:H717"/>
    <mergeCell ref="P717:Q717"/>
    <mergeCell ref="U717:V717"/>
    <mergeCell ref="A718:D718"/>
    <mergeCell ref="F718:H718"/>
    <mergeCell ref="P718:Q718"/>
    <mergeCell ref="U718:V718"/>
    <mergeCell ref="B729:C729"/>
    <mergeCell ref="F729:H729"/>
    <mergeCell ref="P729:Q729"/>
    <mergeCell ref="U729:V729"/>
    <mergeCell ref="F730:H731"/>
    <mergeCell ref="P730:Q730"/>
    <mergeCell ref="U730:V730"/>
    <mergeCell ref="A727:E727"/>
    <mergeCell ref="F727:H727"/>
    <mergeCell ref="P727:Q727"/>
    <mergeCell ref="U727:V727"/>
    <mergeCell ref="A728:D728"/>
    <mergeCell ref="F728:H728"/>
    <mergeCell ref="P728:Q728"/>
    <mergeCell ref="U728:V728"/>
    <mergeCell ref="B724:C724"/>
    <mergeCell ref="F724:H724"/>
    <mergeCell ref="P724:Q724"/>
    <mergeCell ref="U724:V724"/>
    <mergeCell ref="F725:H726"/>
    <mergeCell ref="P725:Q725"/>
    <mergeCell ref="U725:V725"/>
    <mergeCell ref="A738:E738"/>
    <mergeCell ref="F738:H738"/>
    <mergeCell ref="P738:Q738"/>
    <mergeCell ref="U738:V738"/>
    <mergeCell ref="A739:D739"/>
    <mergeCell ref="F739:H739"/>
    <mergeCell ref="P739:Q739"/>
    <mergeCell ref="U739:V739"/>
    <mergeCell ref="B735:C735"/>
    <mergeCell ref="F735:H735"/>
    <mergeCell ref="P735:Q735"/>
    <mergeCell ref="U735:V735"/>
    <mergeCell ref="F736:H737"/>
    <mergeCell ref="P736:Q736"/>
    <mergeCell ref="U736:V736"/>
    <mergeCell ref="A732:E732"/>
    <mergeCell ref="F732:H733"/>
    <mergeCell ref="P732:Q732"/>
    <mergeCell ref="U732:V732"/>
    <mergeCell ref="A734:D734"/>
    <mergeCell ref="F734:H734"/>
    <mergeCell ref="P734:Q734"/>
    <mergeCell ref="U734:V734"/>
    <mergeCell ref="B745:C745"/>
    <mergeCell ref="F745:H745"/>
    <mergeCell ref="P745:Q745"/>
    <mergeCell ref="U745:V745"/>
    <mergeCell ref="F746:H747"/>
    <mergeCell ref="P746:Q746"/>
    <mergeCell ref="U746:V746"/>
    <mergeCell ref="A743:E743"/>
    <mergeCell ref="F743:H743"/>
    <mergeCell ref="P743:Q743"/>
    <mergeCell ref="U743:V743"/>
    <mergeCell ref="A744:D744"/>
    <mergeCell ref="F744:H744"/>
    <mergeCell ref="P744:Q744"/>
    <mergeCell ref="U744:V744"/>
    <mergeCell ref="B740:C740"/>
    <mergeCell ref="F740:H740"/>
    <mergeCell ref="P740:Q740"/>
    <mergeCell ref="U740:V740"/>
    <mergeCell ref="F741:H742"/>
    <mergeCell ref="P741:Q741"/>
    <mergeCell ref="U741:V741"/>
    <mergeCell ref="A753:E753"/>
    <mergeCell ref="F753:H753"/>
    <mergeCell ref="P753:Q753"/>
    <mergeCell ref="U753:V753"/>
    <mergeCell ref="A754:D754"/>
    <mergeCell ref="F754:H754"/>
    <mergeCell ref="P754:Q754"/>
    <mergeCell ref="U754:V754"/>
    <mergeCell ref="F750:H751"/>
    <mergeCell ref="P750:Q750"/>
    <mergeCell ref="U750:V750"/>
    <mergeCell ref="A752:E752"/>
    <mergeCell ref="F752:H752"/>
    <mergeCell ref="P752:Q752"/>
    <mergeCell ref="U752:V752"/>
    <mergeCell ref="A748:D748"/>
    <mergeCell ref="F748:H748"/>
    <mergeCell ref="P748:Q748"/>
    <mergeCell ref="U748:V748"/>
    <mergeCell ref="B749:C749"/>
    <mergeCell ref="F749:H749"/>
    <mergeCell ref="P749:Q749"/>
    <mergeCell ref="U749:V749"/>
    <mergeCell ref="A759:D759"/>
    <mergeCell ref="F759:H759"/>
    <mergeCell ref="P759:Q759"/>
    <mergeCell ref="U759:V759"/>
    <mergeCell ref="B760:C760"/>
    <mergeCell ref="F760:H760"/>
    <mergeCell ref="P760:Q760"/>
    <mergeCell ref="U760:V760"/>
    <mergeCell ref="A757:E757"/>
    <mergeCell ref="F757:H757"/>
    <mergeCell ref="P757:Q757"/>
    <mergeCell ref="U757:V757"/>
    <mergeCell ref="A758:E758"/>
    <mergeCell ref="F758:H758"/>
    <mergeCell ref="P758:Q758"/>
    <mergeCell ref="U758:V758"/>
    <mergeCell ref="B755:C755"/>
    <mergeCell ref="F755:H755"/>
    <mergeCell ref="P755:Q755"/>
    <mergeCell ref="U755:V755"/>
    <mergeCell ref="F756:H756"/>
    <mergeCell ref="P756:Q756"/>
    <mergeCell ref="U756:V756"/>
    <mergeCell ref="F765:H765"/>
    <mergeCell ref="P765:Q765"/>
    <mergeCell ref="U765:V765"/>
    <mergeCell ref="A766:E766"/>
    <mergeCell ref="F766:H766"/>
    <mergeCell ref="P766:Q766"/>
    <mergeCell ref="U766:V766"/>
    <mergeCell ref="A763:D763"/>
    <mergeCell ref="F763:H763"/>
    <mergeCell ref="P763:Q763"/>
    <mergeCell ref="U763:V763"/>
    <mergeCell ref="B764:C764"/>
    <mergeCell ref="F764:H764"/>
    <mergeCell ref="P764:Q764"/>
    <mergeCell ref="U764:V764"/>
    <mergeCell ref="F761:H761"/>
    <mergeCell ref="P761:Q761"/>
    <mergeCell ref="U761:V761"/>
    <mergeCell ref="A762:E762"/>
    <mergeCell ref="F762:H762"/>
    <mergeCell ref="P762:Q762"/>
    <mergeCell ref="U762:V762"/>
    <mergeCell ref="A771:E771"/>
    <mergeCell ref="F771:H771"/>
    <mergeCell ref="P771:Q771"/>
    <mergeCell ref="U771:V771"/>
    <mergeCell ref="A772:D772"/>
    <mergeCell ref="F772:H772"/>
    <mergeCell ref="P772:Q772"/>
    <mergeCell ref="U772:V772"/>
    <mergeCell ref="B769:C769"/>
    <mergeCell ref="F769:H769"/>
    <mergeCell ref="P769:Q769"/>
    <mergeCell ref="U769:V769"/>
    <mergeCell ref="F770:H770"/>
    <mergeCell ref="P770:Q770"/>
    <mergeCell ref="U770:V770"/>
    <mergeCell ref="A767:E767"/>
    <mergeCell ref="F767:H767"/>
    <mergeCell ref="P767:Q767"/>
    <mergeCell ref="U767:V767"/>
    <mergeCell ref="A768:D768"/>
    <mergeCell ref="F768:H768"/>
    <mergeCell ref="P768:Q768"/>
    <mergeCell ref="U768:V768"/>
    <mergeCell ref="A777:D777"/>
    <mergeCell ref="F777:H777"/>
    <mergeCell ref="P777:Q777"/>
    <mergeCell ref="U777:V777"/>
    <mergeCell ref="A778:D778"/>
    <mergeCell ref="F778:H778"/>
    <mergeCell ref="P778:Q778"/>
    <mergeCell ref="U778:V778"/>
    <mergeCell ref="A775:E775"/>
    <mergeCell ref="F775:H775"/>
    <mergeCell ref="P775:Q775"/>
    <mergeCell ref="U775:V775"/>
    <mergeCell ref="A776:D776"/>
    <mergeCell ref="F776:H776"/>
    <mergeCell ref="P776:Q776"/>
    <mergeCell ref="U776:V776"/>
    <mergeCell ref="B773:C773"/>
    <mergeCell ref="F773:H773"/>
    <mergeCell ref="P773:Q773"/>
    <mergeCell ref="U773:V773"/>
    <mergeCell ref="F774:H774"/>
    <mergeCell ref="P774:Q774"/>
    <mergeCell ref="U774:V774"/>
    <mergeCell ref="F783:H783"/>
    <mergeCell ref="P783:Q783"/>
    <mergeCell ref="U783:V783"/>
    <mergeCell ref="A784:D784"/>
    <mergeCell ref="F784:H784"/>
    <mergeCell ref="P784:Q784"/>
    <mergeCell ref="U784:V784"/>
    <mergeCell ref="A781:D781"/>
    <mergeCell ref="F781:H781"/>
    <mergeCell ref="P781:Q781"/>
    <mergeCell ref="U781:V781"/>
    <mergeCell ref="B782:C782"/>
    <mergeCell ref="F782:H782"/>
    <mergeCell ref="P782:Q782"/>
    <mergeCell ref="U782:V782"/>
    <mergeCell ref="A779:E779"/>
    <mergeCell ref="F779:H779"/>
    <mergeCell ref="P779:Q779"/>
    <mergeCell ref="U779:V779"/>
    <mergeCell ref="A780:E780"/>
    <mergeCell ref="F780:H780"/>
    <mergeCell ref="P780:Q780"/>
    <mergeCell ref="U780:V780"/>
    <mergeCell ref="F789:H789"/>
    <mergeCell ref="P789:Q789"/>
    <mergeCell ref="U789:V789"/>
    <mergeCell ref="A790:E790"/>
    <mergeCell ref="F790:H790"/>
    <mergeCell ref="P790:Q790"/>
    <mergeCell ref="U790:V790"/>
    <mergeCell ref="A787:D787"/>
    <mergeCell ref="F787:H787"/>
    <mergeCell ref="P787:Q787"/>
    <mergeCell ref="U787:V787"/>
    <mergeCell ref="B788:C788"/>
    <mergeCell ref="F788:H788"/>
    <mergeCell ref="P788:Q788"/>
    <mergeCell ref="U788:V788"/>
    <mergeCell ref="B785:C785"/>
    <mergeCell ref="F785:H785"/>
    <mergeCell ref="P785:Q785"/>
    <mergeCell ref="U785:V785"/>
    <mergeCell ref="F786:H786"/>
    <mergeCell ref="P786:Q786"/>
    <mergeCell ref="U786:V786"/>
    <mergeCell ref="A795:D795"/>
    <mergeCell ref="F795:H795"/>
    <mergeCell ref="P795:Q795"/>
    <mergeCell ref="U795:V795"/>
    <mergeCell ref="A796:D796"/>
    <mergeCell ref="F796:H796"/>
    <mergeCell ref="P796:Q796"/>
    <mergeCell ref="U796:V796"/>
    <mergeCell ref="F793:H793"/>
    <mergeCell ref="P793:Q793"/>
    <mergeCell ref="U793:V793"/>
    <mergeCell ref="A794:E794"/>
    <mergeCell ref="F794:H794"/>
    <mergeCell ref="P794:Q794"/>
    <mergeCell ref="U794:V794"/>
    <mergeCell ref="A791:D791"/>
    <mergeCell ref="F791:H791"/>
    <mergeCell ref="P791:Q791"/>
    <mergeCell ref="U791:V791"/>
    <mergeCell ref="B792:C792"/>
    <mergeCell ref="F792:H792"/>
    <mergeCell ref="P792:Q792"/>
    <mergeCell ref="U792:V792"/>
    <mergeCell ref="A801:E801"/>
    <mergeCell ref="F801:H801"/>
    <mergeCell ref="P801:Q801"/>
    <mergeCell ref="U801:V801"/>
    <mergeCell ref="A802:D802"/>
    <mergeCell ref="F802:H802"/>
    <mergeCell ref="P802:Q802"/>
    <mergeCell ref="U802:V802"/>
    <mergeCell ref="A799:D799"/>
    <mergeCell ref="F799:H799"/>
    <mergeCell ref="P799:Q799"/>
    <mergeCell ref="U799:V799"/>
    <mergeCell ref="A800:E800"/>
    <mergeCell ref="F800:H800"/>
    <mergeCell ref="P800:Q800"/>
    <mergeCell ref="U800:V800"/>
    <mergeCell ref="A797:D797"/>
    <mergeCell ref="F797:H797"/>
    <mergeCell ref="P797:Q797"/>
    <mergeCell ref="U797:V797"/>
    <mergeCell ref="A798:D798"/>
    <mergeCell ref="F798:H798"/>
    <mergeCell ref="P798:Q798"/>
    <mergeCell ref="U798:V798"/>
    <mergeCell ref="B807:C807"/>
    <mergeCell ref="F807:H807"/>
    <mergeCell ref="P807:Q807"/>
    <mergeCell ref="U807:V807"/>
    <mergeCell ref="F808:H808"/>
    <mergeCell ref="P808:Q808"/>
    <mergeCell ref="U808:V808"/>
    <mergeCell ref="A805:E805"/>
    <mergeCell ref="F805:H805"/>
    <mergeCell ref="P805:Q805"/>
    <mergeCell ref="U805:V805"/>
    <mergeCell ref="A806:D806"/>
    <mergeCell ref="F806:H806"/>
    <mergeCell ref="P806:Q806"/>
    <mergeCell ref="U806:V806"/>
    <mergeCell ref="B803:C803"/>
    <mergeCell ref="F803:H803"/>
    <mergeCell ref="P803:Q803"/>
    <mergeCell ref="U803:V803"/>
    <mergeCell ref="F804:H804"/>
    <mergeCell ref="P804:Q804"/>
    <mergeCell ref="U804:V804"/>
    <mergeCell ref="A813:D813"/>
    <mergeCell ref="F813:H813"/>
    <mergeCell ref="P813:Q813"/>
    <mergeCell ref="U813:V813"/>
    <mergeCell ref="B814:C814"/>
    <mergeCell ref="F814:H814"/>
    <mergeCell ref="P814:Q814"/>
    <mergeCell ref="U814:V814"/>
    <mergeCell ref="B811:C811"/>
    <mergeCell ref="F811:H811"/>
    <mergeCell ref="P811:Q811"/>
    <mergeCell ref="U811:V811"/>
    <mergeCell ref="F812:H812"/>
    <mergeCell ref="P812:Q812"/>
    <mergeCell ref="U812:V812"/>
    <mergeCell ref="A809:E809"/>
    <mergeCell ref="F809:H809"/>
    <mergeCell ref="P809:Q809"/>
    <mergeCell ref="U809:V809"/>
    <mergeCell ref="A810:D810"/>
    <mergeCell ref="F810:H810"/>
    <mergeCell ref="P810:Q810"/>
    <mergeCell ref="U810:V810"/>
    <mergeCell ref="A819:D819"/>
    <mergeCell ref="F819:H819"/>
    <mergeCell ref="P819:Q819"/>
    <mergeCell ref="U819:V819"/>
    <mergeCell ref="B820:C820"/>
    <mergeCell ref="F820:H820"/>
    <mergeCell ref="P820:Q820"/>
    <mergeCell ref="U820:V820"/>
    <mergeCell ref="B817:C817"/>
    <mergeCell ref="F817:H817"/>
    <mergeCell ref="P817:Q817"/>
    <mergeCell ref="U817:V817"/>
    <mergeCell ref="F818:H818"/>
    <mergeCell ref="P818:Q818"/>
    <mergeCell ref="U818:V818"/>
    <mergeCell ref="F815:H815"/>
    <mergeCell ref="P815:Q815"/>
    <mergeCell ref="U815:V815"/>
    <mergeCell ref="A816:D816"/>
    <mergeCell ref="F816:H816"/>
    <mergeCell ref="P816:Q816"/>
    <mergeCell ref="U816:V816"/>
    <mergeCell ref="F825:H825"/>
    <mergeCell ref="P825:Q825"/>
    <mergeCell ref="U825:V825"/>
    <mergeCell ref="A826:D826"/>
    <mergeCell ref="F826:H826"/>
    <mergeCell ref="P826:Q826"/>
    <mergeCell ref="U826:V826"/>
    <mergeCell ref="A823:D823"/>
    <mergeCell ref="F823:H823"/>
    <mergeCell ref="P823:Q823"/>
    <mergeCell ref="U823:V823"/>
    <mergeCell ref="B824:C824"/>
    <mergeCell ref="F824:H824"/>
    <mergeCell ref="P824:Q824"/>
    <mergeCell ref="U824:V824"/>
    <mergeCell ref="F821:H821"/>
    <mergeCell ref="P821:Q821"/>
    <mergeCell ref="U821:V821"/>
    <mergeCell ref="A822:E822"/>
    <mergeCell ref="F822:H822"/>
    <mergeCell ref="P822:Q822"/>
    <mergeCell ref="U822:V822"/>
    <mergeCell ref="F831:H831"/>
    <mergeCell ref="P831:Q831"/>
    <mergeCell ref="U831:V831"/>
    <mergeCell ref="A832:E832"/>
    <mergeCell ref="F832:H832"/>
    <mergeCell ref="P832:Q832"/>
    <mergeCell ref="U832:V832"/>
    <mergeCell ref="A829:D829"/>
    <mergeCell ref="F829:H829"/>
    <mergeCell ref="P829:Q829"/>
    <mergeCell ref="U829:V829"/>
    <mergeCell ref="B830:C830"/>
    <mergeCell ref="F830:H830"/>
    <mergeCell ref="P830:Q830"/>
    <mergeCell ref="U830:V830"/>
    <mergeCell ref="B827:C827"/>
    <mergeCell ref="F827:H827"/>
    <mergeCell ref="P827:Q827"/>
    <mergeCell ref="U827:V827"/>
    <mergeCell ref="F828:H828"/>
    <mergeCell ref="P828:Q828"/>
    <mergeCell ref="U828:V828"/>
    <mergeCell ref="B837:C837"/>
    <mergeCell ref="F837:H837"/>
    <mergeCell ref="P837:Q837"/>
    <mergeCell ref="U837:V837"/>
    <mergeCell ref="F838:H838"/>
    <mergeCell ref="P838:Q838"/>
    <mergeCell ref="U838:V838"/>
    <mergeCell ref="F835:H835"/>
    <mergeCell ref="P835:Q835"/>
    <mergeCell ref="U835:V835"/>
    <mergeCell ref="A836:D836"/>
    <mergeCell ref="F836:H836"/>
    <mergeCell ref="P836:Q836"/>
    <mergeCell ref="U836:V836"/>
    <mergeCell ref="A833:D833"/>
    <mergeCell ref="F833:H833"/>
    <mergeCell ref="P833:Q833"/>
    <mergeCell ref="U833:V833"/>
    <mergeCell ref="B834:C834"/>
    <mergeCell ref="F834:H834"/>
    <mergeCell ref="P834:Q834"/>
    <mergeCell ref="U834:V834"/>
    <mergeCell ref="A843:D843"/>
    <mergeCell ref="F843:H843"/>
    <mergeCell ref="P843:Q843"/>
    <mergeCell ref="U843:V843"/>
    <mergeCell ref="B844:C844"/>
    <mergeCell ref="F844:H844"/>
    <mergeCell ref="P844:Q844"/>
    <mergeCell ref="U844:V844"/>
    <mergeCell ref="F841:H841"/>
    <mergeCell ref="P841:Q841"/>
    <mergeCell ref="U841:V841"/>
    <mergeCell ref="A842:E842"/>
    <mergeCell ref="F842:H842"/>
    <mergeCell ref="P842:Q842"/>
    <mergeCell ref="U842:V842"/>
    <mergeCell ref="A839:D839"/>
    <mergeCell ref="F839:H839"/>
    <mergeCell ref="P839:Q839"/>
    <mergeCell ref="U839:V839"/>
    <mergeCell ref="B840:C840"/>
    <mergeCell ref="F840:H840"/>
    <mergeCell ref="P840:Q840"/>
    <mergeCell ref="U840:V840"/>
    <mergeCell ref="A849:D849"/>
    <mergeCell ref="F849:H849"/>
    <mergeCell ref="P849:Q849"/>
    <mergeCell ref="U849:V849"/>
    <mergeCell ref="B850:C850"/>
    <mergeCell ref="F850:H850"/>
    <mergeCell ref="P850:Q850"/>
    <mergeCell ref="U850:V850"/>
    <mergeCell ref="B847:C847"/>
    <mergeCell ref="F847:H847"/>
    <mergeCell ref="P847:Q847"/>
    <mergeCell ref="U847:V847"/>
    <mergeCell ref="F848:H848"/>
    <mergeCell ref="P848:Q848"/>
    <mergeCell ref="U848:V848"/>
    <mergeCell ref="F845:H845"/>
    <mergeCell ref="P845:Q845"/>
    <mergeCell ref="U845:V845"/>
    <mergeCell ref="A846:D846"/>
    <mergeCell ref="F846:H846"/>
    <mergeCell ref="P846:Q846"/>
    <mergeCell ref="U846:V846"/>
    <mergeCell ref="F855:H855"/>
    <mergeCell ref="P855:Q855"/>
    <mergeCell ref="U855:V855"/>
    <mergeCell ref="A856:E856"/>
    <mergeCell ref="F856:H856"/>
    <mergeCell ref="P856:Q856"/>
    <mergeCell ref="U856:V856"/>
    <mergeCell ref="A853:D853"/>
    <mergeCell ref="F853:H853"/>
    <mergeCell ref="P853:Q853"/>
    <mergeCell ref="U853:V853"/>
    <mergeCell ref="B854:C854"/>
    <mergeCell ref="F854:H854"/>
    <mergeCell ref="P854:Q854"/>
    <mergeCell ref="U854:V854"/>
    <mergeCell ref="F851:H851"/>
    <mergeCell ref="P851:Q851"/>
    <mergeCell ref="U851:V851"/>
    <mergeCell ref="A852:E852"/>
    <mergeCell ref="F852:H852"/>
    <mergeCell ref="P852:Q852"/>
    <mergeCell ref="U852:V852"/>
    <mergeCell ref="B862:C862"/>
    <mergeCell ref="F862:H862"/>
    <mergeCell ref="P862:Q862"/>
    <mergeCell ref="U862:V862"/>
    <mergeCell ref="F863:H864"/>
    <mergeCell ref="P863:Q863"/>
    <mergeCell ref="U863:V863"/>
    <mergeCell ref="F859:H860"/>
    <mergeCell ref="P859:Q859"/>
    <mergeCell ref="U859:V859"/>
    <mergeCell ref="A861:D861"/>
    <mergeCell ref="F861:H861"/>
    <mergeCell ref="P861:Q861"/>
    <mergeCell ref="U861:V861"/>
    <mergeCell ref="A857:D857"/>
    <mergeCell ref="F857:H857"/>
    <mergeCell ref="P857:Q857"/>
    <mergeCell ref="U857:V857"/>
    <mergeCell ref="B858:C858"/>
    <mergeCell ref="F858:H858"/>
    <mergeCell ref="P858:Q858"/>
    <mergeCell ref="U858:V858"/>
    <mergeCell ref="Q872:V873"/>
    <mergeCell ref="A873:C873"/>
    <mergeCell ref="J870:J871"/>
    <mergeCell ref="L870:L871"/>
    <mergeCell ref="N870:N871"/>
    <mergeCell ref="P870:Q871"/>
    <mergeCell ref="S870:S871"/>
    <mergeCell ref="U870:V871"/>
    <mergeCell ref="B868:C868"/>
    <mergeCell ref="F868:H868"/>
    <mergeCell ref="P868:Q868"/>
    <mergeCell ref="U868:V868"/>
    <mergeCell ref="F869:H869"/>
    <mergeCell ref="P869:Q869"/>
    <mergeCell ref="U869:V869"/>
    <mergeCell ref="A865:E865"/>
    <mergeCell ref="F865:H866"/>
    <mergeCell ref="P865:Q865"/>
    <mergeCell ref="U865:V865"/>
    <mergeCell ref="A867:D867"/>
    <mergeCell ref="F867:H867"/>
    <mergeCell ref="P867:Q867"/>
    <mergeCell ref="U867:V86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8</vt:i4>
      </vt:variant>
    </vt:vector>
  </HeadingPairs>
  <TitlesOfParts>
    <vt:vector size="8" baseType="lpstr">
      <vt:lpstr>Opći dio - Sažetak</vt:lpstr>
      <vt:lpstr>Račun prihoda i rashoda EK</vt:lpstr>
      <vt:lpstr>Račun prihoda i rashoda IF</vt:lpstr>
      <vt:lpstr>Rashodi-funkcijska klas.</vt:lpstr>
      <vt:lpstr>Račun financiranja EK</vt:lpstr>
      <vt:lpstr>Račun financiranja IF</vt:lpstr>
      <vt:lpstr>Posebni dio-organizacijska klas</vt:lpstr>
      <vt:lpstr>Posebni dio-programska klas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User001</cp:lastModifiedBy>
  <cp:lastPrinted>2023-09-01T07:42:09Z</cp:lastPrinted>
  <dcterms:created xsi:type="dcterms:W3CDTF">2022-08-12T12:51:27Z</dcterms:created>
  <dcterms:modified xsi:type="dcterms:W3CDTF">2024-11-26T07:11:39Z</dcterms:modified>
</cp:coreProperties>
</file>